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0578121\Documents\Records Management\Training\Inventory &amp; Classification sheets\"/>
    </mc:Choice>
  </mc:AlternateContent>
  <bookViews>
    <workbookView xWindow="0" yWindow="0" windowWidth="28800" windowHeight="13020" activeTab="3"/>
  </bookViews>
  <sheets>
    <sheet name="Instructions" sheetId="8" r:id="rId1"/>
    <sheet name="Inventory" sheetId="1" r:id="rId2"/>
    <sheet name="RCRS" sheetId="9" r:id="rId3"/>
    <sheet name="File Tracking Sheet" sheetId="6" r:id="rId4"/>
  </sheets>
  <definedNames>
    <definedName name="Active_Inactive">#REF!</definedName>
    <definedName name="Storagetype">#REF!</definedName>
    <definedName name="Typeoflocat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J11" i="1"/>
  <c r="K11" i="1"/>
  <c r="M11" i="1"/>
  <c r="O11" i="1"/>
  <c r="P11" i="1"/>
  <c r="Q11" i="1"/>
  <c r="R11" i="1"/>
  <c r="I12" i="1"/>
  <c r="J12" i="1"/>
  <c r="K12" i="1"/>
  <c r="M12" i="1"/>
  <c r="O12" i="1"/>
  <c r="P12" i="1"/>
  <c r="Q12" i="1"/>
  <c r="R12" i="1"/>
  <c r="I13" i="1"/>
  <c r="J13" i="1"/>
  <c r="K13" i="1"/>
  <c r="M13" i="1"/>
  <c r="O13" i="1"/>
  <c r="P13" i="1"/>
  <c r="Q13" i="1"/>
  <c r="R13" i="1"/>
  <c r="I14" i="1"/>
  <c r="J14" i="1"/>
  <c r="K14" i="1"/>
  <c r="M14" i="1"/>
  <c r="O14" i="1"/>
  <c r="P14" i="1"/>
  <c r="Q14" i="1"/>
  <c r="R14" i="1"/>
  <c r="R15" i="1" l="1"/>
  <c r="R16" i="1"/>
  <c r="R17" i="1"/>
  <c r="R18" i="1"/>
  <c r="R19" i="1"/>
  <c r="R20" i="1"/>
  <c r="R21" i="1"/>
  <c r="R22" i="1"/>
  <c r="R23" i="1"/>
  <c r="R24" i="1"/>
  <c r="R25" i="1"/>
  <c r="R26" i="1"/>
  <c r="R27" i="1"/>
  <c r="R28" i="1"/>
  <c r="R29" i="1"/>
  <c r="R30" i="1"/>
  <c r="R31" i="1"/>
  <c r="Q15" i="1"/>
  <c r="Q16" i="1"/>
  <c r="Q17" i="1"/>
  <c r="Q18" i="1"/>
  <c r="Q19" i="1"/>
  <c r="Q20" i="1"/>
  <c r="Q21" i="1"/>
  <c r="Q22" i="1"/>
  <c r="Q23" i="1"/>
  <c r="Q24" i="1"/>
  <c r="Q25" i="1"/>
  <c r="Q26" i="1"/>
  <c r="Q27" i="1"/>
  <c r="Q28" i="1"/>
  <c r="Q29" i="1"/>
  <c r="Q30" i="1"/>
  <c r="Q31" i="1"/>
  <c r="P15" i="1"/>
  <c r="P16" i="1"/>
  <c r="P17" i="1"/>
  <c r="P18" i="1"/>
  <c r="P19" i="1"/>
  <c r="P20" i="1"/>
  <c r="P21" i="1"/>
  <c r="P22" i="1"/>
  <c r="P23" i="1"/>
  <c r="P24" i="1"/>
  <c r="P25" i="1"/>
  <c r="P26" i="1"/>
  <c r="P27" i="1"/>
  <c r="P28" i="1"/>
  <c r="P29" i="1"/>
  <c r="P30" i="1"/>
  <c r="P31" i="1"/>
  <c r="O15" i="1"/>
  <c r="O16" i="1"/>
  <c r="O17" i="1"/>
  <c r="O18" i="1"/>
  <c r="O19" i="1"/>
  <c r="O20" i="1"/>
  <c r="O21" i="1"/>
  <c r="O22" i="1"/>
  <c r="O23" i="1"/>
  <c r="O24" i="1"/>
  <c r="O25" i="1"/>
  <c r="O26" i="1"/>
  <c r="O27" i="1"/>
  <c r="O28" i="1"/>
  <c r="O29" i="1"/>
  <c r="O30" i="1"/>
  <c r="O31" i="1"/>
  <c r="M15" i="1"/>
  <c r="M16" i="1"/>
  <c r="M17" i="1"/>
  <c r="M18" i="1"/>
  <c r="M19" i="1"/>
  <c r="M20" i="1"/>
  <c r="M21" i="1"/>
  <c r="M22" i="1"/>
  <c r="M23" i="1"/>
  <c r="M24" i="1"/>
  <c r="M25" i="1"/>
  <c r="M26" i="1"/>
  <c r="M27" i="1"/>
  <c r="M28" i="1"/>
  <c r="M29" i="1"/>
  <c r="M30" i="1"/>
  <c r="M31" i="1"/>
  <c r="K15" i="1"/>
  <c r="K16" i="1"/>
  <c r="K17" i="1"/>
  <c r="K18" i="1"/>
  <c r="K19" i="1"/>
  <c r="K20" i="1"/>
  <c r="K21" i="1"/>
  <c r="K22" i="1"/>
  <c r="K23" i="1"/>
  <c r="K24" i="1"/>
  <c r="K25" i="1"/>
  <c r="K26" i="1"/>
  <c r="K27" i="1"/>
  <c r="K28" i="1"/>
  <c r="K29" i="1"/>
  <c r="K30" i="1"/>
  <c r="K31" i="1"/>
  <c r="J15" i="1"/>
  <c r="J16" i="1"/>
  <c r="J17" i="1"/>
  <c r="J18" i="1"/>
  <c r="J19" i="1"/>
  <c r="J20" i="1"/>
  <c r="J21" i="1"/>
  <c r="J22" i="1"/>
  <c r="J23" i="1"/>
  <c r="J24" i="1"/>
  <c r="J25" i="1"/>
  <c r="J26" i="1"/>
  <c r="J27" i="1"/>
  <c r="J28" i="1"/>
  <c r="J29" i="1"/>
  <c r="J30" i="1"/>
  <c r="J31" i="1"/>
  <c r="I15" i="1"/>
  <c r="I16" i="1"/>
  <c r="I17" i="1"/>
  <c r="I18" i="1"/>
  <c r="I19" i="1"/>
  <c r="I20" i="1"/>
  <c r="I21" i="1"/>
  <c r="I22" i="1"/>
  <c r="I23" i="1"/>
  <c r="I24" i="1"/>
  <c r="I25" i="1"/>
  <c r="I26" i="1"/>
  <c r="I27" i="1"/>
  <c r="I28" i="1"/>
  <c r="I29" i="1"/>
  <c r="I30" i="1"/>
  <c r="I31" i="1"/>
</calcChain>
</file>

<file path=xl/sharedStrings.xml><?xml version="1.0" encoding="utf-8"?>
<sst xmlns="http://schemas.openxmlformats.org/spreadsheetml/2006/main" count="3930" uniqueCount="1642">
  <si>
    <t>Location</t>
  </si>
  <si>
    <t>Records Series</t>
  </si>
  <si>
    <t>Storage Type</t>
  </si>
  <si>
    <t>Active/Inactive</t>
  </si>
  <si>
    <t>Responsible Unit</t>
  </si>
  <si>
    <t>Description</t>
  </si>
  <si>
    <t>From</t>
  </si>
  <si>
    <t>To</t>
  </si>
  <si>
    <t>Volume</t>
  </si>
  <si>
    <t>Are the records Active, Inactive, Both (separate) or Both (Mixed)</t>
  </si>
  <si>
    <t>How many boxes, file drawers, desk drawers do these records take up</t>
  </si>
  <si>
    <t>Date</t>
  </si>
  <si>
    <t>Inventory</t>
  </si>
  <si>
    <t>Classification</t>
  </si>
  <si>
    <t>Organizational Area</t>
  </si>
  <si>
    <t>Enter a location code from Repositories worksheet</t>
  </si>
  <si>
    <t>Are the records stored in file cabinets, desk drawers, boxes or in another method (please describe in comments)</t>
  </si>
  <si>
    <t>Records Series (primary)</t>
  </si>
  <si>
    <t>Retention Trigger (primary)</t>
  </si>
  <si>
    <t>Describe each type of records that are filed together in folders in this location. If there are multiple record types, please describe them on separate rows.</t>
  </si>
  <si>
    <t>What is the primary records series that applies to these records. If you are unsure, please leave it blank.</t>
  </si>
  <si>
    <t>What is the retention Trigger for the primary records series.</t>
  </si>
  <si>
    <t>Responsible Unit for this records series according to the RCRS</t>
  </si>
  <si>
    <t>Retention Period (primary)</t>
  </si>
  <si>
    <t>What is the retention period for the secondary records series</t>
  </si>
  <si>
    <t>What is the retention period for the primary records series</t>
  </si>
  <si>
    <t>Storage Equipment</t>
  </si>
  <si>
    <t>Completed by (name)</t>
  </si>
  <si>
    <t>Trigger Tracking</t>
  </si>
  <si>
    <t>Some files contain records from multiple records series. Enter any secondary records series, if applicable.</t>
  </si>
  <si>
    <t>Please list each storage type used for this record type on a separate row. Storage types include file cabinets, desk drawers, boxes or another method (please specify)</t>
  </si>
  <si>
    <t>Enter the date of creation of the earliest record of this type iin this storage equipment.</t>
  </si>
  <si>
    <t>Enter the date that the last record  of this type in this storage equipment was closed.</t>
  </si>
  <si>
    <t>Records Series (other)</t>
  </si>
  <si>
    <t>Retention Trigger (other)</t>
  </si>
  <si>
    <t>Retention Period (other)</t>
  </si>
  <si>
    <r>
      <t xml:space="preserve">Enter any method </t>
    </r>
    <r>
      <rPr>
        <b/>
        <sz val="11"/>
        <color theme="1"/>
        <rFont val="Calibri"/>
        <family val="2"/>
        <scheme val="minor"/>
      </rPr>
      <t>currently used</t>
    </r>
    <r>
      <rPr>
        <sz val="11"/>
        <color theme="1"/>
        <rFont val="Calibri"/>
        <family val="2"/>
        <scheme val="minor"/>
      </rPr>
      <t xml:space="preserve"> to track the Trigger for this type of records. Possible methods may include a tracking spreadsheet, a database (ie student information system), keeping active and inactive records filed separately by date of closure.</t>
    </r>
  </si>
  <si>
    <t>Retention Period</t>
  </si>
  <si>
    <t>Responsible Unit (other)</t>
  </si>
  <si>
    <t>Primary classification</t>
  </si>
  <si>
    <t>Secondary classification</t>
  </si>
  <si>
    <t>Secondary Classification</t>
  </si>
  <si>
    <t>This section is for types of records that contain multiple records series.</t>
  </si>
  <si>
    <t xml:space="preserve">Retention Trigger (other) </t>
  </si>
  <si>
    <t>File Title</t>
  </si>
  <si>
    <t>Retention Trigger Date</t>
  </si>
  <si>
    <t>Eligibility Date</t>
  </si>
  <si>
    <t>File Tracking Sheet</t>
  </si>
  <si>
    <t>Enter the file title from the folder label</t>
  </si>
  <si>
    <t>Enter the date the Retention Trigger occurred</t>
  </si>
  <si>
    <t>Enter the retention period for the primary records series (from the RCRS)</t>
  </si>
  <si>
    <t>Add the retention period to the trigger date to calculate the date the file becomes eligible for disposition</t>
  </si>
  <si>
    <t xml:space="preserve">Records Series </t>
  </si>
  <si>
    <t>Trigger Date</t>
  </si>
  <si>
    <t>Enter the records series code that applies to this folder</t>
  </si>
  <si>
    <t>Record Inventory and Classification</t>
  </si>
  <si>
    <t>Code</t>
  </si>
  <si>
    <t>Retention Trigger</t>
  </si>
  <si>
    <t>Retention</t>
  </si>
  <si>
    <t>Responsible Unit(s)</t>
  </si>
  <si>
    <t>Source</t>
  </si>
  <si>
    <t>Records System</t>
  </si>
  <si>
    <t>Citations</t>
  </si>
  <si>
    <t>Record Authority</t>
  </si>
  <si>
    <t>Disposition</t>
  </si>
  <si>
    <t>Records Arising from Activity</t>
  </si>
  <si>
    <t xml:space="preserve">Retention Rationale  
</t>
  </si>
  <si>
    <t>Personal Information</t>
  </si>
  <si>
    <t>Vital Record</t>
  </si>
  <si>
    <t>Protection</t>
  </si>
  <si>
    <t>CAS-0100</t>
  </si>
  <si>
    <t>Campus Planning</t>
  </si>
  <si>
    <t>Consists of records relating to the planning, design, and development of the University campus. Records may include copies of the Master and Secondary Plan, landscape planning documentation, land appraisals, space inventories, need analysis, proposals, plans and drawings. 
 Excludes CAS-0110 Campus Master Plan</t>
  </si>
  <si>
    <t>Campus Master Plan superseded</t>
  </si>
  <si>
    <t xml:space="preserve">Trigger + 7 years </t>
  </si>
  <si>
    <t>Office of Campus Infrastructure and Sustainability</t>
  </si>
  <si>
    <t>Hybrid</t>
  </si>
  <si>
    <t>VP Human Resources and Services</t>
  </si>
  <si>
    <t>Archival review</t>
  </si>
  <si>
    <t>Significant drafts 
 Appraisals 
 Space inventories 
 Analysis of needs</t>
  </si>
  <si>
    <t>Operational need ends once revised Master Plan is in place. These documents may provide additional historical detail for renewing the master plan including why certain decisions were made and lessons learned.</t>
  </si>
  <si>
    <t>No</t>
  </si>
  <si>
    <t>Medium</t>
  </si>
  <si>
    <t>CAS-0110</t>
  </si>
  <si>
    <t>Campus Master Plan</t>
  </si>
  <si>
    <t>Consists of final approved Campus Master Plan and Secondary Plan and any required supporting documentation. 
 Excludes CAS-0100 Campus Planning</t>
  </si>
  <si>
    <t>Permanent</t>
  </si>
  <si>
    <t>Paper</t>
  </si>
  <si>
    <t>Campus Master Plan 
 Secondary Plan</t>
  </si>
  <si>
    <t>Has significant value for future planning and as a historical document establishing UOIT’s development.</t>
  </si>
  <si>
    <t>Public</t>
  </si>
  <si>
    <t>CAS-0150</t>
  </si>
  <si>
    <t>Major Projects</t>
  </si>
  <si>
    <t>Consists of project files for major multi-year projects including campus expansion, new buildings. These projects may not yet have funding. Includes communication with the University's senior administration, end-users and external consultants and contractors, planning and design, project initiation form, project charter, budget, and schedules. 
 For building drawings and specifications arising from projects, see: CAS-0210 Building Drawings and Specifications</t>
  </si>
  <si>
    <t>End of project</t>
  </si>
  <si>
    <t>Trigger + 10 years</t>
  </si>
  <si>
    <t>External consultants, contractors</t>
  </si>
  <si>
    <t>Project documents 
 Significant correspondence</t>
  </si>
  <si>
    <t>Operational need lasts until project is completed. Afterward, documents may be used to aid in future project planning or to establish history of a space.</t>
  </si>
  <si>
    <t>CAS-0200</t>
  </si>
  <si>
    <t>Capital Projects</t>
  </si>
  <si>
    <t>Consists of project files for capital projects including the renovations of existing facilities, construction of new facilities, and infrastructure upgrades. Includes communication with the University's senior administration, end-users and external consultants and contractors, project initiation form, project charter, budget, and schedules.</t>
  </si>
  <si>
    <t>CAS-0210</t>
  </si>
  <si>
    <t>Building Drawings and Specifications</t>
  </si>
  <si>
    <t>Consists of as-built building drawings and specifications needed for long-term maintenance and repairs of facilities. Drawings and plans are developed for renovation and builds.</t>
  </si>
  <si>
    <t>Disposition of asset</t>
  </si>
  <si>
    <t>Drawings 
 Plans 
 Specifications</t>
  </si>
  <si>
    <t>Needed for ongoing maintenance, upgrades and repairs. These needs exist as long as the building is in use to perform maintenance and repairs.</t>
  </si>
  <si>
    <t>Yes</t>
  </si>
  <si>
    <t>CAS-0220</t>
  </si>
  <si>
    <t>Building Permits</t>
  </si>
  <si>
    <t>Consists of building permits and permit applications with supporting documentation such as building drawings.</t>
  </si>
  <si>
    <t>External consultants</t>
  </si>
  <si>
    <t>Oshawa By-Law 33-2009 Building By-Law</t>
  </si>
  <si>
    <t>Destruction</t>
  </si>
  <si>
    <t>Building Permits and Permit applications</t>
  </si>
  <si>
    <t>These records must satisfy the requirements for a complete building permit under the Building By-Law, which describes the documentation necessary for a building permit application in Oshawa. Match retention of Projects,</t>
  </si>
  <si>
    <t>CAS-0300</t>
  </si>
  <si>
    <t>Maintenance and Repairs</t>
  </si>
  <si>
    <t>Consists of records of routine maintenance including service requests, logs and inspections.</t>
  </si>
  <si>
    <t>End of fiscal year</t>
  </si>
  <si>
    <t>Trigger + 7 years</t>
  </si>
  <si>
    <t>End users</t>
  </si>
  <si>
    <t>Heat; Hybrid</t>
  </si>
  <si>
    <t>Service Requests 
 Logs 
 Inspections</t>
  </si>
  <si>
    <t>Several years of history will establish whether any ongoing problems exist.</t>
  </si>
  <si>
    <t>Low</t>
  </si>
  <si>
    <t>CAS-0310</t>
  </si>
  <si>
    <t>Maintenance Specifications</t>
  </si>
  <si>
    <t>Consists of drawings and specifications needed for maintenance and repair of facilities and equipment. 
 Where drawings are also subject to the retention requirements of CAS-0210 Building Drawings and Specifications, those retention requirements apply.</t>
  </si>
  <si>
    <t>Trigger + 1 year</t>
  </si>
  <si>
    <t>Maintenance specs are no longer needed once a facility or equipment is no longer in use</t>
  </si>
  <si>
    <t>CAS-0400</t>
  </si>
  <si>
    <t>Inventory: Equipment and Furniture</t>
  </si>
  <si>
    <t>Consists of inventories of equipment and furniture assets owned by the University and where they are currently located.</t>
  </si>
  <si>
    <t>Assets may have implications for tax filing, so records must be retained long enough for those purposes.</t>
  </si>
  <si>
    <t>CAS-0500</t>
  </si>
  <si>
    <t>Space Management</t>
  </si>
  <si>
    <t>Consists of records related to the assignment of available university space. Includes space requests, evaluation of requests, and annual space inventory surveys each November. 
 For results and analysis of space inventory survey see: CAS-0510 Space Management: Annual Space Reports</t>
  </si>
  <si>
    <t>End of calendar year</t>
  </si>
  <si>
    <t>Trigger + 3 years</t>
  </si>
  <si>
    <t>Requests come from units</t>
  </si>
  <si>
    <t>Archibus</t>
  </si>
  <si>
    <t>Evaluation of requests 
 Space Inventory survey</t>
  </si>
  <si>
    <t>Space requests are evaluated each year. 3 years of history will provide enough data to evaluate future requests and recognize trends. Space usage reports will be retained permanently as part of a separate records series.</t>
  </si>
  <si>
    <t>CAS-0510</t>
  </si>
  <si>
    <t>Space Management: Annual Space Reports</t>
  </si>
  <si>
    <t>Consists of annual space reports, derived from the results and analysis of the annual space inventory survey. Also includes Tri-Annual Inventory submission to Council of Ontario Universities.</t>
  </si>
  <si>
    <t>Annual space reports 
 Tri-Annual Inventory</t>
  </si>
  <si>
    <t>Space reports will provide an ongoing permanent record on UOIT’s use and allocation of space to evaluate trends and forecast need.</t>
  </si>
  <si>
    <t>CAS-0520</t>
  </si>
  <si>
    <t>Space Management: Committee</t>
  </si>
  <si>
    <t>Consists of meeting agendas, minutes, packages and supporting documentation for Space Management Committee meetings. Space Management Committee reviews all major space requests on an annual basis.</t>
  </si>
  <si>
    <t>To match with Capital Projects retention</t>
  </si>
  <si>
    <t>CAS-0600</t>
  </si>
  <si>
    <t>Sustainability or Energy Management Project</t>
  </si>
  <si>
    <t>Consists of project files for sustainability or energy management project including project charter, progress reporting, significant correspondence, drawings and other related documentation.</t>
  </si>
  <si>
    <t>Secure destruction</t>
  </si>
  <si>
    <t>CAS-0700</t>
  </si>
  <si>
    <t>Access Control and Keys</t>
  </si>
  <si>
    <t>Consists of request forms submitted by UOIT units requesting keys or access control changes. OCIS liaises with Durham College (DC) to ensure access is granted.</t>
  </si>
  <si>
    <t>Superseded or obsolete</t>
  </si>
  <si>
    <t>Trigger</t>
  </si>
  <si>
    <t>Office of Campus Infrastructure and Sustainability; Durham College; Originating Unit</t>
  </si>
  <si>
    <t xml:space="preserve">Access Control Procedures </t>
  </si>
  <si>
    <t>Request forms 
 Requests passed to DC 
 Log of all assigned keys (kept by DC)</t>
  </si>
  <si>
    <t>Alignment with DC records series: FCL62 Key / Access Control. DC maintains a log/database of key sign-outs.</t>
  </si>
  <si>
    <t>CAS-0800</t>
  </si>
  <si>
    <t>Vehicles</t>
  </si>
  <si>
    <t>Consists of records regarding UOIT’s fleet of vehicles including purchase records, maintenance logs and any incidents vehicles are involved in.</t>
  </si>
  <si>
    <t>Vehicle logs 
 Purchase records 
 Maintenance records</t>
  </si>
  <si>
    <t>Needed to demonstrate ongoing maintenance and repair of vehicles in case the upkeep of vehicles is ever challenged as the cause of an accident. Matches the retention for CMP-1400 Incidents and Accidents.</t>
  </si>
  <si>
    <t>CAS-0900</t>
  </si>
  <si>
    <t>Lab Equipment: Purchase, Warranty and Repairs</t>
  </si>
  <si>
    <t>Consists of records of capital purchases of lab equipment, warranty information and routine maintenance including service requests, logs and inspections.</t>
  </si>
  <si>
    <t>Trigger + 2 years</t>
  </si>
  <si>
    <t>Originating Faculty</t>
  </si>
  <si>
    <t>Provost</t>
  </si>
  <si>
    <t>Purchase orders/invoices 
 Warranties 
 Service Requests 
 Logs 
 Inspections</t>
  </si>
  <si>
    <t>Will allow planning for maintenance and future acquisitions.</t>
  </si>
  <si>
    <t>CAS-0910</t>
  </si>
  <si>
    <t>Lab Consumables: Inventory and Distribution</t>
  </si>
  <si>
    <t>Consists of records of lab consumables purchased in bulk and billed to internal clients. Includes invoices, records of client billing, records of inventory.</t>
  </si>
  <si>
    <t>Faculty of Science</t>
  </si>
  <si>
    <t>CAS-0950</t>
  </si>
  <si>
    <t>Lab Safety: Disposal of waste chemicals</t>
  </si>
  <si>
    <t>Consists of waste disposal manifests required for the transport and disposal of prescribed waste. 
 For records of treatment and disposal of biological waste, see: CAS-1440 Biosafety: Control of Pathogens.</t>
  </si>
  <si>
    <t>Hazardous Waste Information Network 
 Paper</t>
  </si>
  <si>
    <t>General - Waste Management, RRO 1990, Reg 347 s. 19-26</t>
  </si>
  <si>
    <t>Retention period for manifests specified in regulation.</t>
  </si>
  <si>
    <t>CAS-1000</t>
  </si>
  <si>
    <t>Health and Safety: Committee</t>
  </si>
  <si>
    <t>Consists of records relating to proceedings and actions of joint Health and Safety Committee. Records may include agenda packages, minutes, reports, working papers, presentations, related documentation and correspondence.</t>
  </si>
  <si>
    <t>End of year</t>
  </si>
  <si>
    <t>Human Resources</t>
  </si>
  <si>
    <t>Occupational Health and Safety Act, 1990</t>
  </si>
  <si>
    <t>agenda packages 
 minutes  
 inspection reports 
 working papers  
 presentations 
 related documentation 
 correspondence</t>
  </si>
  <si>
    <t>Alignment with DC and other institutions. Occupational Health and Safety Act requires this committee to be established. No retention period given in legislation.</t>
  </si>
  <si>
    <t>CAS-1010</t>
  </si>
  <si>
    <t>Health and Safety: Program</t>
  </si>
  <si>
    <t>Consists of records relating to administration of health and safety and environmental programs and compliance with related legislation and standards. Also includes employee well-being programs. Records may include guidelines, monitoring and testing records, assessment reports, inspection reports and correspondence.</t>
  </si>
  <si>
    <t>Health and Safety</t>
  </si>
  <si>
    <t>guidelines 
 monitoring and testing records 
 assessment reports  
 inspection reports 
 correspondence</t>
  </si>
  <si>
    <t>Alignment with DC retention schedule: HRS60 Health and Safety Programs. Legislation describes the records to be created.</t>
  </si>
  <si>
    <t>CAS-1020</t>
  </si>
  <si>
    <t>Health and Safety: Case Files</t>
  </si>
  <si>
    <t>Consists of results of tests of employees to comply with health and safety legislation and standards. Includes personal and medical records submitted to ensure suitability for a job, or to document exposure to dangerous substances.</t>
  </si>
  <si>
    <t>Date of last test or first exposure</t>
  </si>
  <si>
    <t>Trigger + 40 years</t>
  </si>
  <si>
    <t>Designated Substances, O Reg 490/09 s. 30-31</t>
  </si>
  <si>
    <t>-</t>
  </si>
  <si>
    <t>Alignment with DC retention schedule: HRS61 Health and Safety Programs – Case files</t>
  </si>
  <si>
    <t>High</t>
  </si>
  <si>
    <t>CAS-1030</t>
  </si>
  <si>
    <t>Health and Safety: Workplace Safety and Insurance Board Case Files</t>
  </si>
  <si>
    <t>Consists of records relating to accidents involving employees, short-term absences, long-term disability, accommodation and WSIB claims. Records may include assessment results, absence reports, accommodation forms, reports from physicians and other health professionals, consent to release information forms, accident reports, claims and correspondence.</t>
  </si>
  <si>
    <t>End of case and all appeals settled</t>
  </si>
  <si>
    <t>Trigger + 15 years</t>
  </si>
  <si>
    <t>Workplace Safety and Insurance Board</t>
  </si>
  <si>
    <t>Alignment with DC retention schedule: HRS62 WSIB – Case files</t>
  </si>
  <si>
    <t>CAS-1100</t>
  </si>
  <si>
    <t>Health and Safety: Student Orientation</t>
  </si>
  <si>
    <t>Students are provided health and safety orientation when they begin a work study program for the first time. A copy of the training certificate and completed health and safety checklist is retained for every student.</t>
  </si>
  <si>
    <t>End of academic year</t>
  </si>
  <si>
    <t>Trigger + 5 years</t>
  </si>
  <si>
    <t>Student</t>
  </si>
  <si>
    <t>O. Reg. 297/13: Occupational Health and Safety Awareness and Training S. 4</t>
  </si>
  <si>
    <t>Certificate 
 Checklist</t>
  </si>
  <si>
    <t>Orientation lasts about 3 years, only first time work study students are required to do training. May need to provide proof of training for up to 6 months after work is completed.</t>
  </si>
  <si>
    <t>CAS-1110</t>
  </si>
  <si>
    <t>Health and Safety: Student Lab Training</t>
  </si>
  <si>
    <t>Students are provided health and safety orientation when they begin working in a lab for the first time. Training may include biosafety, animal care, safety, WHMIS and others. A record of training is retained for every student.</t>
  </si>
  <si>
    <t>Research Services</t>
  </si>
  <si>
    <t>VP Research Innovation and International</t>
  </si>
  <si>
    <t>Orientation must be updated to ensure training remains current. May need to provide proof of training for up to 6 months after work is completed.</t>
  </si>
  <si>
    <t>CAS-1300</t>
  </si>
  <si>
    <t>Radiation Safety: Committee</t>
  </si>
  <si>
    <t>Consists of records relating to proceedings and actions of the Radiation Safety Committee, a specialist regulatory committee that considers applications for radioisotope permits, breaches of radiation safety, laboratory security and safety measures and other matters related to Radiation safety. Records may include agenda packages, minutes, inspection reports, permit applications and amendments, working papers, presentations, related documentation and correspondence.</t>
  </si>
  <si>
    <t>Permit applicant</t>
  </si>
  <si>
    <t>Paper/Hybrid</t>
  </si>
  <si>
    <t>Radiation Safety Manual</t>
  </si>
  <si>
    <t>agenda packages 
 minutes  
 inspection reports 
 incident reports 
 presentations 
 related documentation 
 correspondence 
 Permits considered by the RSC include: 
 Radioisotope permit application 
 X-ray permits 
 Laser 
 Radiography permits 
 Radioisotope Laboratory approval 
 Request for amendment to Radioisotope permit 
 Review of permanent x-ray location 
 Application to conduct industrial radiography 
 procurement of radiation emitting devices 
 purchase requisition form for radioactive material</t>
  </si>
  <si>
    <t>Alignment with DC and other institutions.</t>
  </si>
  <si>
    <t>CAS-1310</t>
  </si>
  <si>
    <t>Radiation Safety: Licensing</t>
  </si>
  <si>
    <t>The University holds a license to possess and use nuclear substances and radiation devices from the Canadian Nuclear Safety Commission (CNSC). This records series include records required to obtain a license and prescribed information under the Act and Regulations:  
 • Records of all information submitted to the CNSC related to the license including license application, annual reports, other required reports, inventory and description of nuclear substances.  
 • Records of any transfer, receipt disposal or abandonment of a nuclear substance.  
 • Requests to purchase or otherwise obtain radioactive material</t>
  </si>
  <si>
    <t>License expired or revoked</t>
  </si>
  <si>
    <t>CNSC</t>
  </si>
  <si>
    <t>Nuclear Safety and Control Act, section 27
SOR/2000-207: Nuclear Substances and Radiation Devices Regulations, Section 36</t>
  </si>
  <si>
    <t>A record of all information related to the license that is submitted to CNSC 
 A record of the name and job category of each nuclear energy worker 
 A record of the external and internal radiation doses of each nuclear energy worker 
 License application 
 Completed license, amendments 
 Annual reports 
 Employee training 
 CNSC Inspections 
 Records re: purchase, transfer, disposal of sealed source nuclear substances 
 Servicing of radiation devices 
 Inventory of radioactive material and prescribed substances 
 Purchase requisition for radioactive material</t>
  </si>
  <si>
    <t>Based on retention requirements in Act and Regulation. CNSC must be advised at least 90 days in advance of the disposal of any records related to the license.</t>
  </si>
  <si>
    <t>CAS-1320</t>
  </si>
  <si>
    <t>Radiation Safety: Security Clearances</t>
  </si>
  <si>
    <t>As a condition of licence, the Radiation Safety Committee will require a criminal records check and trustworthiness review for a subset of workers and students beginning in 2018.</t>
  </si>
  <si>
    <t>End of employment with UOIT</t>
  </si>
  <si>
    <t>Research Services; Campus Security</t>
  </si>
  <si>
    <t>Faculty requesting permits, Biosafety Officer</t>
  </si>
  <si>
    <t>Condition of License (beginning 2018)</t>
  </si>
  <si>
    <t>Security Clearance application 
 Response 
 Correspondence related to applications.</t>
  </si>
  <si>
    <t>Align with retention of other employment documentation.</t>
  </si>
  <si>
    <t>CAS-1330</t>
  </si>
  <si>
    <t>Radiation Safety: Internal Permits</t>
  </si>
  <si>
    <t>Internal permits are required for any activities involving radioactive substances or devices. These permits are issued by the Radiation Safety Committee. This records series covers applications, permits and amendments and supporting documentation for Radioisotope permits, X-ray permits, Radiography permits, Laser operating permits, Laboratory approval and procurement of radiation emitting devices. 
 Does not include records of registration and training of individual workers: See CAS-1350 Radiation Safety: Worker Registration and Training. 
 Excludes: CAS-1360 Radiation Safety: Personal Dose Record.</t>
  </si>
  <si>
    <t>Permit applicants, Radiation Safety Committee</t>
  </si>
  <si>
    <t>Applications 
 Completed permits 
 Amendments 
 Supporting documentation 
 Correspondence 
 Permits include: 
 Radioisotope permit application 
 X-ray permits 
 Laser Registration form 
 Laser hazard assessment 
 Laser operating permits 
 Radiography permits 
 Radioisotope Laboratory approval 
 Request for amendment to Radioisotope permit 
 Review of permanent x-ray location 
 Application to conduct industrial radiography 
 procurement of radiation emitting devices 
 purchase requisition form for radioactive material</t>
  </si>
  <si>
    <t>Matches 5 year audit window of CNSC.</t>
  </si>
  <si>
    <t>CAS-1340</t>
  </si>
  <si>
    <t>Radiation Safety: Inspection and Servicing</t>
  </si>
  <si>
    <t>The University holds a license to possess and use nuclear substances and radiation devices from the Canadian Nuclear Safety Commission (CNSC). This records series includes records of every inspection, measurement, test or servicing of a nuclear substance. 
 Excludes: CAS-1360 Radiation Safety: Personal Dose Record, CAS-1330 Radiation Safety: Internal Permits</t>
  </si>
  <si>
    <t>Nuclear Safety and Control Act
SOR/2000-207: Nuclear Substances and Radiation Devices Regulations S.36</t>
  </si>
  <si>
    <t>Records re: any Inspection, measurement, test or servicing 
 Servicing of radiation devices</t>
  </si>
  <si>
    <t>CAS-1350</t>
  </si>
  <si>
    <t>Radiation Safety: Worker Registration and Training</t>
  </si>
  <si>
    <t>The University holds a license to possess and use nuclear substances and radiation devices from the Canadian Nuclear Safety Commission (CNSC). As a condition of the license, a record must be maintained of the name and job category of each worker and the training they have received. This records series includes: records of training of workers under the license, records of employees and students permitted to work with nuclear substances and radiation devices. 
 Excludes: CAS-1360 Radiation Safety: Personal Dose Record, CAS-1330 Radiation Safety: Internal Permits</t>
  </si>
  <si>
    <t>End of employment under license</t>
  </si>
  <si>
    <t xml:space="preserve">UOIT Radiation Safety Manual s.6.1
Nuclear Safety and Control Act
SOR/2000-207: Nuclear Substances and Radiation Devices Regulations
Radiation Protection Regulations, S.24 </t>
  </si>
  <si>
    <t>A record of the name and job category of each nuclear energy worker 
 Employee training 
 Nuclear energy worker designation form 
 Nuclear energy worker declaration</t>
  </si>
  <si>
    <t>Based on retention requirements in Act and Regulation. CNSC must be advised at least 90 days in advance of the disposal of any records related to the license. Radiation Safety Manual requires training records to be retained at least 5 years after employment.</t>
  </si>
  <si>
    <t>CAS-1360</t>
  </si>
  <si>
    <t>Radiation Safety: Personal Dose Record</t>
  </si>
  <si>
    <t>These records are comprised of reports of radiation exposure testing for individuals working with nuclear substances or radiation devices. Also includes communication to inform individuals of results of testing. 
 Excludes CAS-1350 Radiation Safety: Worker Registration and Training.</t>
  </si>
  <si>
    <t>Health Canada testing service</t>
  </si>
  <si>
    <t>Paper; Email (correspondence to inform employees of results)</t>
  </si>
  <si>
    <t>SOR/2000-203: Radiation Protection Regulations, s. 8
O. Reg. 861: Radiation Safety, s. 12</t>
  </si>
  <si>
    <t>Reports of radiation doses 
 Email correspondence informing employees of results</t>
  </si>
  <si>
    <t>Based on 5 year audit requirement for nuclear safety. Workers may be required to provide up to five years of exposure records.</t>
  </si>
  <si>
    <t>CAS-1370</t>
  </si>
  <si>
    <t>Radiation Safety: Site Security Plan</t>
  </si>
  <si>
    <t>Under the General Nuclear Safety and Control Regulations, UOIT is required to create and maintain a site security plan. The nuclear site security plan is prescribed under the regulations. The plan is highly confidential and not for distribution by email.</t>
  </si>
  <si>
    <t>Plan is updated</t>
  </si>
  <si>
    <t>General Nuclear Safety and Control Regulations (SOR/2000-202) s21-23</t>
  </si>
  <si>
    <t>Nuclear Security plan</t>
  </si>
  <si>
    <t>Plan is to be reviewed on an annual basis. The most current version of the plan must be retained until it is updated. CNSC must be advised at least 90 days in advance of the disposal of any records related to the license.</t>
  </si>
  <si>
    <t>High; Highly confidential. No electronic storage or transfer (no email). Any modifications must be viewed and approved on paper.</t>
  </si>
  <si>
    <t>CAS-1380</t>
  </si>
  <si>
    <t>Radiation Safety: Incidents</t>
  </si>
  <si>
    <t>Records resulting from an incident that results in a failure or compromise of containment of Radioactive materials.</t>
  </si>
  <si>
    <t>Incident reports 
 Inspection reports 
 Record of work to repair the compromise</t>
  </si>
  <si>
    <t>Based on retention requirements in act and Regulation.</t>
  </si>
  <si>
    <t>CAS-1400</t>
  </si>
  <si>
    <t>Biosafety: Committee</t>
  </si>
  <si>
    <t>Consists of records relating to proceedings and actions of the Biosafety Committee, a specialist regulatory committee that considers applications for: radioisotope permits, breaches of radiation safety, laboratory security and safety measures and other matters related to Biosafety.  
 Records may include agenda packages, minutes, inspection reports, permit applications and amendments, working papers, presentations, related documentation and correspondence.</t>
  </si>
  <si>
    <t>CAS-1410</t>
  </si>
  <si>
    <t>Biosafety: Licensing</t>
  </si>
  <si>
    <t>The University is registered as an institution under the Human Pathogens and Toxins Act. This records series consists of all license applications, supporting documentation and required reporting.</t>
  </si>
  <si>
    <t>Human Pathogens and Toxins Regulation, SOR 2015-44 s. 29</t>
  </si>
  <si>
    <t>License application 
 Response 
 Correspondence related to applications. 
 Risk management plan</t>
  </si>
  <si>
    <t>To ensure that materials are retained for the duration of the HPT regulation document retention period (5 years)</t>
  </si>
  <si>
    <t>CAS-1420</t>
  </si>
  <si>
    <t>Biosafety: Security Clearances</t>
  </si>
  <si>
    <t>The federal government mandates security clearances for individuals permitted to work with a prescribed list of toxins under the Human Pathogens and Toxin Regulations</t>
  </si>
  <si>
    <t>Research Services; 
 Campus Security</t>
  </si>
  <si>
    <t>Ensure that the materials are retained for the duration of the HPT regulation document retention period (10 years)</t>
  </si>
  <si>
    <t>CAS-1430</t>
  </si>
  <si>
    <t>Biosafety: University Biosafety Certificates</t>
  </si>
  <si>
    <t>Internal permits are required for any activities involving infectious biological agents. These permits are issued by the Biosafety Committee. This records series covers applications, permits and amendments, risk assessment, safety and security controls that will be considered when obtaining University Biosafety Certificates.</t>
  </si>
  <si>
    <t>Expiry of permit</t>
  </si>
  <si>
    <t>Biosafety certificate applications 
 Risk assessments 
 Safety and security controls 
 Certificate of biological safety cabinet</t>
  </si>
  <si>
    <t>If the material is a prescribed toxin under the Human Pathogens and Toxin Regulations, ensure that the Certificates are retained for the duration of the HPT regulation document retention period (5 years)</t>
  </si>
  <si>
    <t>CAS-1440</t>
  </si>
  <si>
    <t>Biosafety: Control of Pathogens</t>
  </si>
  <si>
    <t>This record series includes the records required to be kept under a Biosafety Certificate, including authorization to acquire bio hazardous material and an Inventory of all agents in possession as well as records of training provided to workers, people entering and exiting the containment zone. Also includes records of treatment and disposal of biological waste.</t>
  </si>
  <si>
    <t>Expiry of Biosafety Certificate</t>
  </si>
  <si>
    <t>Holders of Biosafety Certificates</t>
  </si>
  <si>
    <t xml:space="preserve">Human Pathogens and Toxins Regulation, SOR 2015-44 s. 29
Canadian food Inspection Agency
Canadian Biosafety Standards and Guidelines </t>
  </si>
  <si>
    <t>authorization to acquire Bio hazardous Material  
 Inventory of all agents in possession.</t>
  </si>
  <si>
    <t>Based on a 5 year audit cycle and HPT regulation document retention period.</t>
  </si>
  <si>
    <t>CAS-1450</t>
  </si>
  <si>
    <t>Biosafety: Inspections and Corrective Actions</t>
  </si>
  <si>
    <t>Records of regular inspections of all biohazard laboratories to verify that the conditions of the Biosafety Certificate continue to be met. Also includes responses to inspection reports and plans from researchers and any corrective actions that are taken.</t>
  </si>
  <si>
    <t>CAS-1460</t>
  </si>
  <si>
    <t>Biosafety: Incidents</t>
  </si>
  <si>
    <t>Records resulting from an incident that results in a failure or compromise of containment of toxic materials.</t>
  </si>
  <si>
    <t>File Closed</t>
  </si>
  <si>
    <t>CAS-1470</t>
  </si>
  <si>
    <t>Biosafety: Personal Pathogen Exposure</t>
  </si>
  <si>
    <t>Documentation regarding any accidental exposure to pathogens. Incidents must be documented and individuals involved monitored for possible infection.</t>
  </si>
  <si>
    <t>First exposure</t>
  </si>
  <si>
    <t>Alignment with DC retention schedule for HRS61 Health and Safety Case Files – exposure records.</t>
  </si>
  <si>
    <t>CAS-1500</t>
  </si>
  <si>
    <t>Controlled Goods: Case Files</t>
  </si>
  <si>
    <t>Consists of records required for compliance with Controlled Goods Regulations. Includes initial registration application and certification, security plans for individual projects, copies of contracts or agreements, proof of registration of the counterparty, receipt, transfer and disposal records, records of visitors and access by exempt individuals, related correspondence. 
 Records of visitors may include: application for Exemption from Registration for a Visitor, Certificate of Exemption from Registration for a Visitor, Copy or Description of Identification taken (If applicable). 
 For security assessments of personnel involved in handling Controlled Goods, see: CAS-1510 Controlled Goods: Security Assessments</t>
  </si>
  <si>
    <t>End of registration</t>
  </si>
  <si>
    <t>Research Services  
 Automotive Centre of Excellence</t>
  </si>
  <si>
    <t>Controlled Goods Directorate</t>
  </si>
  <si>
    <t>Controlled Goods Regulations under the Defence Production Act
Controlled Goods Directorate: Policy on Recordkeeping</t>
  </si>
  <si>
    <t>Based on retention period in policy published by Controlled Goods Directorate.</t>
  </si>
  <si>
    <t>CAS-1510</t>
  </si>
  <si>
    <t>Controlled Goods: Security Assessments</t>
  </si>
  <si>
    <t>Consists of required security assessments and supporting documentation for University personnel involved in the use, possession or transfer of Controlled Goods and exempt individuals. Includes preliminary security evaluations, security assessment applications and decisions, applications for exemption and decisions, criminal record checks, certificates of good conduct, fingerprints and related correspondence.</t>
  </si>
  <si>
    <t>CMP-0100</t>
  </si>
  <si>
    <t>Legal: Litigation, Claims or Complaints</t>
  </si>
  <si>
    <t>Consists of all material related to a claim or complaint that may result in litigation. May include responsive records, legal holds, correspondence, case files, investigation files and decisions, subpoenas and notices to appear and other court documents. 
 For core elements of these matters, see: CMP-0110 Legal: Core elements</t>
  </si>
  <si>
    <t>File closed</t>
  </si>
  <si>
    <t>Office of the University Secretary and General Counsel</t>
  </si>
  <si>
    <t>University Secretary and General Counsel</t>
  </si>
  <si>
    <t>Legal Holds 
 Responsive records 
 Correspondence 
 Case files 
 Investigations 
 Decisions</t>
  </si>
  <si>
    <t>CMP-0110</t>
  </si>
  <si>
    <t>Legal: Core elements</t>
  </si>
  <si>
    <t>Consists of core elements of legal proceedings, settlements or matters heard before an administrative tribunal or regulatory agency. Includes court documents or minutes of settlements.</t>
  </si>
  <si>
    <t>Claim, defense and rulings</t>
  </si>
  <si>
    <t>Maintain a history of all litigation the University is involved in.</t>
  </si>
  <si>
    <t>CMP-0200</t>
  </si>
  <si>
    <t>Legal: Opinions and Advice</t>
  </si>
  <si>
    <t>Consists of legal advice and opinions related to a matter other than a specific contract, litigation, claim or compliant. 
 For advice related to a legal proceeding, see: CMP-0100 Legal: Litigation, Claims or Complaints 
 For advice related to a specific contract, see: CMP-0320 Agreement Development and Negotiations</t>
  </si>
  <si>
    <t>Hybrid; Legal Suite</t>
  </si>
  <si>
    <t>Requests for advice 
 Research 
 Correspondence  
 Responses</t>
  </si>
  <si>
    <t>CMP-0300</t>
  </si>
  <si>
    <t>Contracts and Agreements</t>
  </si>
  <si>
    <t>Consists of agreements and contracts entered into by UOIT and all schedules, appendices or amendments necessary to interpret them. Also includes records used to track contract and clause end dates. 
 For materials related to the development of contracts, see: CMP-0320 Agreement Development and Negotiations. 
 Some contracts and agreements deemed material by the General Counsel need longer retention. See CMP-0310 Material Contracts and Agreements</t>
  </si>
  <si>
    <t>End of agreement and all survival clauses</t>
  </si>
  <si>
    <t>Originating Unit</t>
  </si>
  <si>
    <t>Contracts and agreements 
 Schedules 
 Appendices 
 Amendments 
 All supporting documentation necessary to interpret them</t>
  </si>
  <si>
    <t>Contracts with financial obligations may be required for income tax purposes for up to 7 years after they end.</t>
  </si>
  <si>
    <t>CMP-0310</t>
  </si>
  <si>
    <t>Material Contracts and Agreements</t>
  </si>
  <si>
    <t>Consists of contracts and agreements determined by the General Counsel to be material or significant and require long-term retention. The determination may be made based on the value, risk or complexity of the agreement. 
 Also includes records used to track contract and clause end dates.</t>
  </si>
  <si>
    <t>Agreements 
 Appendices and schedules to agreements 
 Debenture Agreements 
 Property leases,  
 Debenture and related agreements,  
 Banking agreements 
 Service Level Agreement 
 Operating Agreement with SA</t>
  </si>
  <si>
    <t>Based on historical value and complexity of agreements.</t>
  </si>
  <si>
    <t>CMP-0320</t>
  </si>
  <si>
    <t>Agreement Development and Negotiations</t>
  </si>
  <si>
    <t>Consists of supporting materials to contract development including significant drafts, redlines, correspondence, privacy impact assessments.</t>
  </si>
  <si>
    <t>Disposition of contract</t>
  </si>
  <si>
    <t>Legal Suite</t>
  </si>
  <si>
    <t>These materials may be used in the case of litigation or subsequent negotiations.</t>
  </si>
  <si>
    <t>CMP-0800</t>
  </si>
  <si>
    <t>Records Tracking and File Plans</t>
  </si>
  <si>
    <t>Consists of records that track and organize university records in a given unit. These may include spreadsheets or databases to track records and retention periods, file plans listing the contents of file cabinets.</t>
  </si>
  <si>
    <t>File plan modified</t>
  </si>
  <si>
    <t>Office of the University Secretary and General Counsel 
 Originating Unit</t>
  </si>
  <si>
    <t>Various</t>
  </si>
  <si>
    <t>File plans 
 Tracking sheets</t>
  </si>
  <si>
    <t>Once a file plan has been modified, older file plans have no further value except as a reference to creating further modifications</t>
  </si>
  <si>
    <t>CMP-0810</t>
  </si>
  <si>
    <t>Records Disposition</t>
  </si>
  <si>
    <t>Consists of records of disposition actions taken on University Records. Disposition actions include destruction, deletion or transfer to archives or a third party. Includes disposition eligibility report, list of records involved, authorization for disposition and certificate of destruction or transfer.</t>
  </si>
  <si>
    <t>Units</t>
  </si>
  <si>
    <t>Freedom of Information and Protection of Privacy Act - R.R.O. 1990, Reg. 459, s. 6(1) 
 Records Management Policy</t>
  </si>
  <si>
    <t>Disposition eligibility report 
 Records list 
 Disposition authorization 
 Certificate of destruction 
 Receipt for transfer of records</t>
  </si>
  <si>
    <t>Under the records management policy, a permanent record of disposition actions for records must be retained. Based on FIPPA regulation requirement and Records Management best practice.</t>
  </si>
  <si>
    <t>CMP-0900</t>
  </si>
  <si>
    <t>Access to Information and Privacy: Case files</t>
  </si>
  <si>
    <t>Consists of records relating to access to information requests or privacy breaches under FIPPA or PHIPA. Includes access requests, correspondence with requester, internal communications related to the request, communications with Ontario Privacy Commissioner and responsive records.</t>
  </si>
  <si>
    <t>Appeal period and judicial review period expired</t>
  </si>
  <si>
    <t>External</t>
  </si>
  <si>
    <t>Access request 
 Correspondence with requester 
 Internal correspondence 
 Responsive records 
 Responsive records (Severed)</t>
  </si>
  <si>
    <t>Based on Archives of Ontario Retention Schedule.</t>
  </si>
  <si>
    <t>CMP-0910</t>
  </si>
  <si>
    <t>Access to Information and Privacy: Tracking and Reporting</t>
  </si>
  <si>
    <t>Consists of records relating to compliance with privacy legislation. Includes annual tracking sheets for access requests, reports and correspondence with the office of the Privacy Commissioner not related to a specific request.</t>
  </si>
  <si>
    <t>Trigger + 6 years</t>
  </si>
  <si>
    <t>Tracking sheets 
 Correspondence with privacy Commissioner</t>
  </si>
  <si>
    <t>CMP-0920</t>
  </si>
  <si>
    <t>Access to Information and Privacy: Training</t>
  </si>
  <si>
    <t>Consists of records relating to access to information and privacy training for university offices, faculties and services. Includes presentations, handouts, and other training materials.</t>
  </si>
  <si>
    <t>Superseded</t>
  </si>
  <si>
    <t>Presentations 
 Email</t>
  </si>
  <si>
    <t>CMP-1100</t>
  </si>
  <si>
    <t>Risk Management Plan</t>
  </si>
  <si>
    <t>Consists of the University’s Risk Management Plan, which is updated annually.</t>
  </si>
  <si>
    <t>CMP-1200</t>
  </si>
  <si>
    <t>Insurance: Policies</t>
  </si>
  <si>
    <t>Consists of executed agreements certificates of insurance and insurance policies and all supporting documentation required to understand the level of coverage provided.</t>
  </si>
  <si>
    <t>Policies and supporting documents</t>
  </si>
  <si>
    <t>Claims may be made under the policy that existed at the time. Retaining old policies allows UOIT to demonstrate continuous insurance/insurability.</t>
  </si>
  <si>
    <t>CMP-1210</t>
  </si>
  <si>
    <t>Insurance: Claims</t>
  </si>
  <si>
    <t>Consists of records of simple insurance claims made under an existing policy that do not result in litigation. Includes claim forms, incident reports, investigation files, other documentation to support the claim and correspondence related to the claim.  
 These records are summarized in CMP-1500 Risk Management: Summary Reports</t>
  </si>
  <si>
    <t>Claim settled</t>
  </si>
  <si>
    <t>Claims, settled claims, security reports, student records, accident reports, claims documentation and correspondence</t>
  </si>
  <si>
    <t>Resolved claims with no possibility of litigation have no need for retention. Trends will be captured in summary reports.</t>
  </si>
  <si>
    <t>CMP-1220</t>
  </si>
  <si>
    <t>Insurance: Student</t>
  </si>
  <si>
    <t>Consists of representations submitted by students to secure workplace insurance for work study placements.</t>
  </si>
  <si>
    <t>Student graduates or stops attending UOIT</t>
  </si>
  <si>
    <t>Completed waivers and consent forms</t>
  </si>
  <si>
    <t>No further operational need after graduation and limitation period.</t>
  </si>
  <si>
    <t>CMP-1300</t>
  </si>
  <si>
    <t>Risk Management: Events</t>
  </si>
  <si>
    <t>Consists of event forms submitted by students and staff and supporting documentation including copies of contracts.</t>
  </si>
  <si>
    <t>Students and Staff</t>
  </si>
  <si>
    <t>Event forms 
 Contracts</t>
  </si>
  <si>
    <t>Claims or incidents arising from an event must be brought within 2 years. 3 year retention allows for a buffer.</t>
  </si>
  <si>
    <t>CMP-1400</t>
  </si>
  <si>
    <t>Risk Management: Incidents and Accidents</t>
  </si>
  <si>
    <t>Consists of reports of incidents and accidents involving bodily harm or damage to UOIT facilities or property. Includes incident reports, correspondence, investigation files or supporting documentation related to an incident.  
 If incidents or accidents become part of a claim or legal action, information will be transferred to CMP-1210 Insurance: Claims or CMP-0100 Legal: Litigation, Claims or Complaints for retention.</t>
  </si>
  <si>
    <t>Last action</t>
  </si>
  <si>
    <t>Incident reports, correspondence, investigation files or supporting documentation related to an incident</t>
  </si>
  <si>
    <t>Claims or incidents arising from these reports must be brought within 2 years. 3 year retention allows for a buffer.</t>
  </si>
  <si>
    <t>CMP-1500</t>
  </si>
  <si>
    <t>Risk Management: Summary Reports</t>
  </si>
  <si>
    <t>Consists of reports summarizing annual incidents and accidents, claims, events and other statistical reporting on the risk management program.</t>
  </si>
  <si>
    <t>Provides data for forecasting and evaluating trends.</t>
  </si>
  <si>
    <t>FIN-0100</t>
  </si>
  <si>
    <t>Accounting: System</t>
  </si>
  <si>
    <t>Consist of entries in the Financial Management Module of Banner. Includes records of financial transaction: general ledger and sub ledger accounts for accounts payable, purchasing, research accounting and accounts receivable</t>
  </si>
  <si>
    <t>Finance (all)</t>
  </si>
  <si>
    <t>Banner</t>
  </si>
  <si>
    <t>Chief Financial Officer</t>
  </si>
  <si>
    <t>Secure Destruction</t>
  </si>
  <si>
    <t>General ledger to be kept permanently.</t>
  </si>
  <si>
    <t>FIN-0110</t>
  </si>
  <si>
    <t>Accounting: Chart of Accounts</t>
  </si>
  <si>
    <t>Consists of supporting documentation to the creation of the Chart of Accounts in the Banner Accounting System. Includes Funds, Organization and Accounts creation.</t>
  </si>
  <si>
    <t>Finance</t>
  </si>
  <si>
    <t>Banner, BDMS</t>
  </si>
  <si>
    <r>
      <t>Income Tax Act</t>
    </r>
    <r>
      <rPr>
        <sz val="10"/>
        <color rgb="FF000000"/>
        <rFont val="Calibri"/>
        <family val="2"/>
        <scheme val="minor"/>
      </rPr>
      <t>, R.S.C. 1985, c. 1 (5th Supp.) s.230 (4)(b)</t>
    </r>
  </si>
  <si>
    <t xml:space="preserve">Fund/org supporting documentation 
 Bank Reconciliations </t>
  </si>
  <si>
    <t>Permanent retention to match retention of data in the Banner Accounting System and ensure changes to chart of accounts are properly documented.</t>
  </si>
  <si>
    <t>FIN-0120</t>
  </si>
  <si>
    <t>Accounting: Security Access</t>
  </si>
  <si>
    <t>Consists of access request forms for Banner/FAST, Banner Finance and Finance apps in Banner Document Management.</t>
  </si>
  <si>
    <t>Finance (Finance &amp; Business Systems)</t>
  </si>
  <si>
    <t>Banner/FAST Access Request Form 
 Banner Finance Access Request Form 
 Banner Document Management Access Request Form</t>
  </si>
  <si>
    <t>Match retention of IT Services user access forms. Retention period of ITS user access forms will undergo review in the next year.</t>
  </si>
  <si>
    <t>FIN-0200</t>
  </si>
  <si>
    <t>Accounts Payable</t>
  </si>
  <si>
    <t>Consists of records supporting accounts payable including invoices and supporting documents, travel requests, expense reports, requisitions, purchase orders and journal vouchers. 
 For records of accounts payable related to Research Projects, see: FIN-0250 Research Accounting: Grants and Accounts Payable</t>
  </si>
  <si>
    <t>End of Fiscal Year</t>
  </si>
  <si>
    <t>7 years</t>
  </si>
  <si>
    <t>Finance (Business Operations)</t>
  </si>
  <si>
    <t>Banner, FAST Millennium - WebReq</t>
  </si>
  <si>
    <t>Journal Vouchers - User 
 Invoices &amp; Supporting Docs 
 Travel Advances 
 Purchase Order 
 Requisitions 
 Vendor Quote</t>
  </si>
  <si>
    <t>FIN-0210</t>
  </si>
  <si>
    <t>Purchasing Cards</t>
  </si>
  <si>
    <t>Consists of records supporting payments made with purchasing cards including invoices and supporting documents, reconciliations, travel requests, expense reports, purchase orders and journal vouchers.</t>
  </si>
  <si>
    <t>Originating Unit (cardholder)</t>
  </si>
  <si>
    <t>Banner, FAST Purchasing Card Module, Concur</t>
  </si>
  <si>
    <t>Income Tax Act, R.S.C. 1985, c. 1 (5th Supp.) s.230 (4)(b) 
 Procurement of Goods and Services - Procedures</t>
  </si>
  <si>
    <t>Journal Vouchers – User 
 Invoices &amp; Supporting Docs 
 Travel Advances 
 Credit Card Statement (PCard, Concur)</t>
  </si>
  <si>
    <t>All documents associated with the purchasing card must be retained for a period of seven years to support potential audit of transactions by fund agencies or sources. Transaction records may be requested at any time by Accounts Payable, Procurement manager, supervisor, and internal or external auditors for examination. Any exceptions to these guidelines shall be documented and must be approved by the CFO and the manager of Procurement.</t>
  </si>
  <si>
    <t>FIN-0220</t>
  </si>
  <si>
    <t>Expense Statements</t>
  </si>
  <si>
    <t>Consists of supporting documentation to expense claims submitted by Units. Includes completed forms, receipts, invoices, etc. scanned or photographed and submitted electronically through Concur.</t>
  </si>
  <si>
    <t xml:space="preserve">Finance </t>
  </si>
  <si>
    <t>Concur</t>
  </si>
  <si>
    <t>Receipts 
 Invoices 
 Expense claim forms</t>
  </si>
  <si>
    <t>FIN-0250</t>
  </si>
  <si>
    <t>Research Accounting: Grants and Accounts Payable</t>
  </si>
  <si>
    <t>Consists of accounting records supporting research funded by a grant. Includes notice of award of grant, signing authority, FreN, invoices and includes records required to comply with grant terms including financial and progress reports.</t>
  </si>
  <si>
    <t>End of Grant/Funding Agreement</t>
  </si>
  <si>
    <t>Finance (Research Accounting)</t>
  </si>
  <si>
    <t>Income Tax Act, R.S.C. 1985, c. 1 (5th Supp.) s.230 (4)(b) 
 Policies of Research funding organizations</t>
  </si>
  <si>
    <t>Amendment of Agreements/Contracts 
 Assessment of Research 
 Budget information 
 Copies of Proposals 
 Correspondence 
 FAST Analysis/Reconciliation 
 Full Agreement/Contracts 
 Funded Research Notice (FreN) 
 Fund/Org Supporting Docs 
 Grant/Fund Requests 
 Notice of Award 
 Principal Investigator Agreement 
 Records of Invoices sent out to Sponsors 
 Request for Release of Funds (RRF) 
 Signed Financial reports 
 Signed Form 300 
 Signing Authority 
 Terms and Conditions of Agreements 
 Transfer of Agreement to Other Institutions</t>
  </si>
  <si>
    <t>Records required under terms of granting agencies. Retention period related to CRA rules – all work under an agreement done plus 7 years.</t>
  </si>
  <si>
    <t>FIN-0300</t>
  </si>
  <si>
    <t>Procurement</t>
  </si>
  <si>
    <t>Consists of records involved in the procurement process including request for proposals and completed bids, vendor direct deposit sheets and correspondence.</t>
  </si>
  <si>
    <t>Bid awarded</t>
  </si>
  <si>
    <t>Procurement 
 Originating Unit (where Procurement office not involved)</t>
  </si>
  <si>
    <t>Income Tax Act, R.S.C. 1985, c. 1 (5th Supp.) s.230 (4)(b) 
 Broader Public Sector Procurement Directive, s. 7.2.23</t>
  </si>
  <si>
    <t>RFPs &amp; Bids 
 Vendor Direct Deposit Sheets 
 Miscellaneous Correspondence</t>
  </si>
  <si>
    <t>Record retention requirements under Procurement directive: records must be available for 7 years after the bid is awarded.</t>
  </si>
  <si>
    <t>FIN-0400</t>
  </si>
  <si>
    <t>Reports</t>
  </si>
  <si>
    <t>Consists of financial reports other than the annual audited financial statements. Including investment reports, year-end reports and supporting documents and statistics.</t>
  </si>
  <si>
    <t>Investment Reports 
 Operating Investments 
 Generic Financial Reports 
 Financial Statements 
 Miscellaneous Year End Reports 
 Year End Report Supporting Docs 
 Statistics Canada Reports</t>
  </si>
  <si>
    <t>FIN-0500</t>
  </si>
  <si>
    <t>University Budget</t>
  </si>
  <si>
    <t>Consists of approved University budget</t>
  </si>
  <si>
    <t>Annual budget</t>
  </si>
  <si>
    <t>FIN-0510</t>
  </si>
  <si>
    <t>Budget Committee</t>
  </si>
  <si>
    <t>Consists of records relating to the development and control of the University’s annual budget and Unit budgets. Includes unit submissions for inclusion in the budget, final budget and supporting documents. Also includes unit budget</t>
  </si>
  <si>
    <t>University budget: Finance 
 Unit budget: Originating Unit</t>
  </si>
  <si>
    <t>FIN-0520</t>
  </si>
  <si>
    <t>Unit Budget</t>
  </si>
  <si>
    <t>Consists of records relating to the development and control of budgets for individual units of the University. Also includes working papers and supporting documents for unit submissions for inclusion in the budget.</t>
  </si>
  <si>
    <t>5 years</t>
  </si>
  <si>
    <t>Banner, Millennium - FAST Budget Module</t>
  </si>
  <si>
    <t xml:space="preserve">Annual budget 
 Unit submissions for university budget </t>
  </si>
  <si>
    <t>FIN-0600</t>
  </si>
  <si>
    <t>Treasury</t>
  </si>
  <si>
    <t>Consists of records related to cash and investment management including reports of investments, outstanding check register, wire transfers and void checks.</t>
  </si>
  <si>
    <t>Automated Clearing House 
 Wire Transfers 
 Void Checks 
 Outstanding Check Register 
 Chase Merchant Services Report</t>
  </si>
  <si>
    <t>FIN-0700</t>
  </si>
  <si>
    <t>Authorization: Signing Authority</t>
  </si>
  <si>
    <t>Consists of records of signing authority for bank accounts and checks for the University. Also includes delegation of authority when applicable.</t>
  </si>
  <si>
    <t>Modified or replaced</t>
  </si>
  <si>
    <t>Banner Document Management</t>
  </si>
  <si>
    <t>Signing Authority Form 
 Delegation of Authority Form</t>
  </si>
  <si>
    <t>FIN-0710</t>
  </si>
  <si>
    <t>Authorization: Credit Card</t>
  </si>
  <si>
    <t>Consists of records surrounding the issue and use of credit cards by University employees. Including request forms, change forms and other supporting documents.</t>
  </si>
  <si>
    <t>While credit card is active</t>
  </si>
  <si>
    <t>C-Card Supporting Documents 
 C-Card Request Form 
 C-Card Change Request Form</t>
  </si>
  <si>
    <t>FIN-0800</t>
  </si>
  <si>
    <t>Audit</t>
  </si>
  <si>
    <t>Consists of records of internal and external audits. Includes copies of working papers provided to auditors, completed audit reports, management letters, audited financial statements and institution responses.</t>
  </si>
  <si>
    <t>Audit Reports 
 Management Letters 
 Audited Financial Statements 
 Institution responses</t>
  </si>
  <si>
    <t>Audited financial statements will be captured within the audit and finance board of governors committee for permanent retention.</t>
  </si>
  <si>
    <t>FIN-0900</t>
  </si>
  <si>
    <t>Accounts Receivable</t>
  </si>
  <si>
    <t>Consists of records of customer and student accounts history and payments.</t>
  </si>
  <si>
    <t>FIN-1100</t>
  </si>
  <si>
    <t>Payroll</t>
  </si>
  <si>
    <t>Consists of records relating to pay for individual employees. Includes pay stubs, T4As, employee banking information, forms requesting changes to employee pay.</t>
  </si>
  <si>
    <t xml:space="preserve">Banner, ADP </t>
  </si>
  <si>
    <t>Secure destruction/secure deletion</t>
  </si>
  <si>
    <t>Pay stubs 
 T4 and T4As 
 Direct deposit forms 
 Human Resources Status Change forms</t>
  </si>
  <si>
    <t>FIN-1200</t>
  </si>
  <si>
    <t>Taxes</t>
  </si>
  <si>
    <t>Consists of records relating to the payment and administration of taxes and government remittances.</t>
  </si>
  <si>
    <t>Federal and provincial tax forms 
 HST remittances</t>
  </si>
  <si>
    <t>GOV-0100</t>
  </si>
  <si>
    <t>Policy Instruments: Development and Review</t>
  </si>
  <si>
    <t xml:space="preserve">Consists of records relating to the development of local and university-wide Policy Instruments as defined in the Policy Framework. Includes significant drafts, presentations, collected materials, consultations and completed policy instrument review templates. 
 For final approved versions of Policy Instruments, see: GOV-0110 Policy Instruments: University-wide and GOV-0120 Policy Instruments: Local </t>
  </si>
  <si>
    <t>Next formal policy review complete</t>
  </si>
  <si>
    <t>Policy Lead (University-wide policy instruments) 
 Office of the University Secretary and General Counsel (University-wide policy instruments) 
 Originating Unit (Local policy instruments)</t>
  </si>
  <si>
    <t xml:space="preserve">UOIT Policy Framework </t>
  </si>
  <si>
    <t>Drafts 
 Background materials 
 Policy instrument review templates 
 Consultation notes 
 Presentations 
 Policy tracking spreadsheet</t>
  </si>
  <si>
    <t>Will ensure that the past review cycle will be retained for future modification of policy documents. Any past material considered in policy review can be moved into the new policy review file if necessary.</t>
  </si>
  <si>
    <t>GOV-0110</t>
  </si>
  <si>
    <t>Policy Instruments: University-wide</t>
  </si>
  <si>
    <t>Consists of final approved University-wide Policy Instruments as defined in the Policy Framework and related Policy Instrument tracking sheet.  
 For draft Policy Instruments and materials related to developing Policy Instruments, see: GOV-0100 Policy Instruments: Development and Review</t>
  </si>
  <si>
    <t>Policy Lead, Policy Owner</t>
  </si>
  <si>
    <t>Shared Drive; Website</t>
  </si>
  <si>
    <t>Policy Instruments (Board; Legal, Compliance and Governance; Administrative) 
 Policy Instrument tracking sheets</t>
  </si>
  <si>
    <t>Policy instruments need permanent retention to explain past decisions made based on the policy in place at the time.</t>
  </si>
  <si>
    <t>GOV-0120</t>
  </si>
  <si>
    <t>Policy Instruments: Local</t>
  </si>
  <si>
    <t>Consists of final approved Local Policy Instruments and Policy Review Templates as defined in the Policy Framework.  
 For draft Policy Instruments and materials related to developing Policy Instruments, see: GOV-0100 Policy Instruments: Development and Review</t>
  </si>
  <si>
    <t>Approved final Local Policy 
 Approved final Local Procedures 
 Completed Policy Review and Planning Templates</t>
  </si>
  <si>
    <t>GOV-0200</t>
  </si>
  <si>
    <t>Board of Governors: Minute Book</t>
  </si>
  <si>
    <t>Minute book contains official signed copies of Board of Governors meeting minutes, copies of governing documents including UOIT Act, by-law, Board of Governors Policies and Procedures, terms of reference for standing committees, and list of Board and committee members. 
 Excludes: GOV-0210 Board of Governors: Meetings</t>
  </si>
  <si>
    <t>University of Ontario Institute of Technology Act, 2002, SO 2002, c 8, Sch O</t>
  </si>
  <si>
    <t>Agendas 
 Minutes 
 Governing documents 
 UOIT Act 
 By-law 
 BOG Policies and procedures 
 Committee terms of reference 
 Membership lists</t>
  </si>
  <si>
    <t>Long term retention</t>
  </si>
  <si>
    <t>GOV-0210</t>
  </si>
  <si>
    <t>Board of Governors: Meetings</t>
  </si>
  <si>
    <t>Consists of records of Board of Governors and Committee Meetings. Includes the final versions of agendas, minutes and supporting materials for each Board and Committee Meeting. 
 Excludes: GOV-0200 Board of Governors: Minute Book</t>
  </si>
  <si>
    <t>Trigger + 20 years</t>
  </si>
  <si>
    <t>Paper; Website</t>
  </si>
  <si>
    <t>Agendas 
 Minutes 
 Packages (supporting materials)</t>
  </si>
  <si>
    <t>Records older than 20 years will remain accessible, if transferred to the Archives.</t>
  </si>
  <si>
    <t>GOV-0220</t>
  </si>
  <si>
    <t>Board of Governors: Elections</t>
  </si>
  <si>
    <t>Records related to the election of members to the Board of Governors. Includes election-related correspondence, nomination forms, ballots and election results. 
 Excludes: GOV-0230 Board of Governors: Member Profiles</t>
  </si>
  <si>
    <t>Nomination forms 
 Ballots</t>
  </si>
  <si>
    <t>GOV-0230</t>
  </si>
  <si>
    <t>Board of Governors: Member Profiles</t>
  </si>
  <si>
    <t>Consists of personal information regarding Board Members and their family members, including names, address and telephone number, resume and photograph.</t>
  </si>
  <si>
    <t>End of term</t>
  </si>
  <si>
    <t>Trigger + 4 years</t>
  </si>
  <si>
    <t>Historically significant records will remain accessible, if transferred to the Archives.</t>
  </si>
  <si>
    <t>GOV-0300</t>
  </si>
  <si>
    <t>Academic Council: Meetings</t>
  </si>
  <si>
    <t>Consists of records of Academic Council and Committee Meetings. Includes the final versions of agendas, minutes and supporting materials for each Academic Council and Committee Meeting.</t>
  </si>
  <si>
    <t>GOV-0310</t>
  </si>
  <si>
    <t>Academic Council: Elections</t>
  </si>
  <si>
    <t>Records related to the election of members to the Academic Council. Includes election-related correspondence, nomination forms, ballots and election results.</t>
  </si>
  <si>
    <t>GOV-0320</t>
  </si>
  <si>
    <t>Academic Council: Member Profiles</t>
  </si>
  <si>
    <t>Consists of personal information regarding Academic Council and their family members, including names, address and telephone number, resume and photograph.</t>
  </si>
  <si>
    <t xml:space="preserve">
GOV-0400</t>
  </si>
  <si>
    <t>Faculty Council: Meetings</t>
  </si>
  <si>
    <t>Faculty Councils have responsibility for the approval of new programs and courses, policies of the Faculty including admission to its programs, academic standards, curriculum and degree requirements, and long range academic planning.  Faculty Councils also have delegated authority from Academic Council to approve such routine changes in curriculum as changes to existing courses and the deletion of courses. 
 Consists of records of Faculty Council. Includes the final versions of agendas, minutes and supporting materials for each Faculty Council Meeting.</t>
  </si>
  <si>
    <t>Originating Dean</t>
  </si>
  <si>
    <t>GOV-0410</t>
  </si>
  <si>
    <t>Faculty Council: Elections</t>
  </si>
  <si>
    <t>GOV-0500</t>
  </si>
  <si>
    <t>Provost’s Advisory Committee on Integrated Planning: Meetings</t>
  </si>
  <si>
    <t>Consists of Records of Provost’s Advisory Committee on Integrated Planning. Includes the final versions of agendas, minutes and supporting materials for each Board and Committee Meeting.</t>
  </si>
  <si>
    <t>Office of the Provost</t>
  </si>
  <si>
    <t>GOV-0600</t>
  </si>
  <si>
    <t>Administrative Committees</t>
  </si>
  <si>
    <t>Consists of records of standing and ad-hoc administrative committees established by University Units. Includes agendas, meeting minutes, packages and information about membership. Any other materials considered University Records must be defined for each committee based on the work done by that Administrative Committee. These materials may include evaluations, assessments, summaries or reports.</t>
  </si>
  <si>
    <t>End of year (fiscal, calendar or academic as applicable)</t>
  </si>
  <si>
    <t>Originating Unit; If multiple units comprise the Committee, the Committee must decide the responsible unit.</t>
  </si>
  <si>
    <t>Originating VP</t>
  </si>
  <si>
    <t>Agendas 
 Meeting Minutes 
 Packages 
 Membership information 
 Any other materials considered University Records that arise out of Administrative Committees must be defined by the Committee Leadership. These materials may include evaluations or assessments, working papers, etc.  
 Job Evaluation Committee</t>
  </si>
  <si>
    <t>Some committees may have particular legislation mandating their creation and retention of records. This needs to be considered and may require a separate records series.</t>
  </si>
  <si>
    <t>GCIR-0100</t>
  </si>
  <si>
    <t>Government Relations: Registration and Reporting</t>
  </si>
  <si>
    <t>This record series consists of registration and reporting mandated by the Federal and Provincial governments. The federal government requires registration as a lobby organization and submission of monthly communications reports. The provincial government requires registration every six months. Includes applications to register as a lobbying organization and reports submitted to the government. 
 Excludes GCIR-0110 Government Relations: Activity Report</t>
  </si>
  <si>
    <t>External Relations</t>
  </si>
  <si>
    <t>Submitted to federal online system</t>
  </si>
  <si>
    <t>VP External Relations</t>
  </si>
  <si>
    <t>Applications to register as a lobbying organization 
 Reports submitted to government</t>
  </si>
  <si>
    <t>Limitation to commence proceedings under the Lobbyists Registration Act is 10 years after the subject matter of the proceedings arose.</t>
  </si>
  <si>
    <t xml:space="preserve">
GCIR-0110</t>
  </si>
  <si>
    <t>Government Relations: Activity Report</t>
  </si>
  <si>
    <t>Records of meetings conducted with government officials, including briefing materials, slide decks, and notes or minutes on results of meeting.  
 Excludes GCIR-0310 Relationship Management: Activity</t>
  </si>
  <si>
    <t>Shared Drive</t>
  </si>
  <si>
    <t xml:space="preserve">Lobbyists Registration Act, 1998, SO 1998, c 27, Sch
Lobbying Act, RSC 1985, c 44 (4th Supp)
Lobbyists Registration Regulations, SOR/2008-116
</t>
  </si>
  <si>
    <t>Briefing Material</t>
  </si>
  <si>
    <t>GCIR-0200</t>
  </si>
  <si>
    <t>Briefing Materials: Issues</t>
  </si>
  <si>
    <t>Briefing materials provide background information on issues, and recommendations for institutional policy. They include briefing notes, and any supporting documents or information required to understand the briefing notes. This record series is for significant briefing notes on issues of concern to UOIT, including government initiatives, strategic issues or issues UOIT is lobbying. 
 Excludes GCIR-0210 Briefing Materials: Individuals and Organizations</t>
  </si>
  <si>
    <t>Lobbyists Registration Act, 1998, SO 1998, c 27, Sch
Lobbying Act, RSC 1985, c 44 (4th Supp)
Lobbyists Registration Regulations, SOR/2008-116</t>
  </si>
  <si>
    <t>Briefing notes 
 Associated materials</t>
  </si>
  <si>
    <t>Very long term horizons, issues may be ongoing 30 years from now. Briefing materials will provide a historical record of institutional positions on issues over time.</t>
  </si>
  <si>
    <t>Medium/High; Long term Retention</t>
  </si>
  <si>
    <t>GCIR-0210</t>
  </si>
  <si>
    <t>Briefing Materials: Individuals and Organizations</t>
  </si>
  <si>
    <t>Briefing materials provide background information on individuals or organizations and recommendations for institutional policy. They include briefing notes, and any supporting documents or information required to understand the briefing notes.  
 This record series is for:  
 • briefing notes on particular individuals in the government, community or industry 
 • 3rd party companies or organizations that require access to UOIT or may become involved in partnerships with UOIT regarding student learning experiences or research funding. 
 Excludes GCIR-0200 Briefing Materials: Issues</t>
  </si>
  <si>
    <t>Briefing notes 
 Supporting documents</t>
  </si>
  <si>
    <t>Briefing materials on individuals are superseded when government changes (election, cabinet shuffle, etc.) or organization leadership changes.  
 Briefing materials on organizations are superseded when the 3rd party ceases to exist. Once the 3rd party no longer exists, the value of the record is primarily historical, and transfer to the archives is appropriate.</t>
  </si>
  <si>
    <t>GCIR-0300</t>
  </si>
  <si>
    <t>Relationship Management: Contact Lists</t>
  </si>
  <si>
    <t>External Relations maintains multiple databases of contact information for 3rd parties, including all levels of government, community, industry partners and media.</t>
  </si>
  <si>
    <t>Outlook contacts; Net directories; emails</t>
  </si>
  <si>
    <t>Contact list for greater Durham and Northumberland 
 Contact list for Government officials (Federal, provincial, municipal) 
 Contact list for industry: local businesses and multinationals 
 Contact list for media and PR</t>
  </si>
  <si>
    <t>Out of date contact information is not relevant.</t>
  </si>
  <si>
    <t>GCIR-0310</t>
  </si>
  <si>
    <t>Relationship Management: Activity</t>
  </si>
  <si>
    <t>Consists of records of all activity between UOIT and community or industry 3rd parties including communication and meetings. Includes correspondence, logs of communication, handoff between university departments, and meeting materials including slide decks and minutes. 
 Excludes TEA-0500 Learning Experiences Database</t>
  </si>
  <si>
    <t>Life of 3rd party</t>
  </si>
  <si>
    <t>Outlook contacts; emails</t>
  </si>
  <si>
    <t>Correspondence 
 Logs of communication 
 Slide decks</t>
  </si>
  <si>
    <t>Retention of these records throughout the life of the 3rd party organization ensures that if a relationship goes dormant for a period, UOIT is able to pick up where it left off with a full record of the relationship and interactions. This should allow UOIT to maximize on any potential partnerships. Once the 3rd party no longer exists, the value of the record is primarily historical, and archival value may be assessed.</t>
  </si>
  <si>
    <t>GCIR-0400</t>
  </si>
  <si>
    <t>Donors: Profiles</t>
  </si>
  <si>
    <t>Consists of records relating to individual donors, prospects and alumni. Includes contact information, educational and work history, biographical details, reports on philanthropy, and relationships between individuals.</t>
  </si>
  <si>
    <t>Raiser's Edge; Shared Drive</t>
  </si>
  <si>
    <t>Freedom of Information and Protection of Privacy Act, RSO 1990, c F.31 s.40</t>
  </si>
  <si>
    <t>Donor contact info 
 Donor profiles 
 Relationships stored in Raiser’s Edge</t>
  </si>
  <si>
    <t>Donor information may remain useful for long period of time and donors have expectation that the relationship will be remembered over time. Alignment with practices of other institutions.</t>
  </si>
  <si>
    <t>High; Long term retention</t>
  </si>
  <si>
    <t>GCIR-0410</t>
  </si>
  <si>
    <t>Donors: Proposals</t>
  </si>
  <si>
    <t>Consists of records of gift proposals submitted to individual donors and potential donors, whether accepted or rejected.</t>
  </si>
  <si>
    <t>Gift proposals</t>
  </si>
  <si>
    <t>GCIR-0420</t>
  </si>
  <si>
    <t>Donors: Actions</t>
  </si>
  <si>
    <t>Consists of records relating to communications and interactions with individual donors and potential donors including background activity before meetings and copies of personal correspondence.</t>
  </si>
  <si>
    <t>Events tab in Raiser’s edge 
 Record of communications 
 Record of gifts made by donor 
 Personal correspondence</t>
  </si>
  <si>
    <t>GCIR-0430</t>
  </si>
  <si>
    <t>Donors: Gift History</t>
  </si>
  <si>
    <t>Consists of records of gifts made by the donor over time including pledges, payment plan, receipts and balance.</t>
  </si>
  <si>
    <t>Record of gifts made by donor 
 Pledge 
 Payment Plan 
 Receipt 
 Balance</t>
  </si>
  <si>
    <t>GCIR-0500</t>
  </si>
  <si>
    <t>Gifts: Agreements</t>
  </si>
  <si>
    <t>Consists of agreements between donors and UOIT to provide gifts and any instruction on use of funds. Gift agreements may include terms to be tracked and enforced including payment plans, use of funds, naming rights or others.</t>
  </si>
  <si>
    <t>Paper: Trigger + 7 years 
 Image: Permanent</t>
  </si>
  <si>
    <t>Executed gift agreements</t>
  </si>
  <si>
    <t>GCIR-0510</t>
  </si>
  <si>
    <t>Gifts: Processing</t>
  </si>
  <si>
    <t>Consists of records relating to the receipt and processing of gifts, including cheque copies, accompanying documents, bank deposit tracking sheet, online transaction notification, gift remittal form, Raiser’s Edge batch and signed charitable receipts.</t>
  </si>
  <si>
    <t>Cheque copies 
 Accompanying documents 
 Bank deposit tracking sheet 
 Gift remittal form 
 Signed charitable receipts</t>
  </si>
  <si>
    <t>Based on audit needs.</t>
  </si>
  <si>
    <t>GCIR-0600</t>
  </si>
  <si>
    <t>Alumni: Profiles</t>
  </si>
  <si>
    <t>Consists of records relating to individual alumni. Includes contact information, educational and work history, biographical details, reports on philanthropy, and relationships between individuals.</t>
  </si>
  <si>
    <t>Alumni profiles including: 
 Contact info 
 Educational and work history 
 Relationships stored in Raiser’s Edge</t>
  </si>
  <si>
    <t>Alumni information captures their engagement with UOIT. It is important to foster a long-term relationship with alumni.</t>
  </si>
  <si>
    <t>GCIR-0610</t>
  </si>
  <si>
    <t>Alumni: Actions</t>
  </si>
  <si>
    <t>Consists of records relating to communications and interactions with individual alumni including records of distribution of newsletters and other mass communications, individual correspondence, attendance at events, and volunteer participation.</t>
  </si>
  <si>
    <t>Action and Note tab in Raiser’s edge 
 Record of communications 
 Record of gifts made by donor 
 Personal correspondence</t>
  </si>
  <si>
    <t>Alumni information may remain useful for long period of time. Alumni have expectation that the relationship will be remembered over time.</t>
  </si>
  <si>
    <t>GCIR-0620</t>
  </si>
  <si>
    <t>Alumni: Change Requests</t>
  </si>
  <si>
    <t>Consists of submissions by Alumni to change their information on file. Change requests are submitted online.</t>
  </si>
  <si>
    <t>Net Directories 
 Email  
 Raiser’s Edge</t>
  </si>
  <si>
    <t>Completed change requests.</t>
  </si>
  <si>
    <t>Personal Information collected under FIPPA must be retained for at least one year after use. Changes to alumni information will be entered into Raiser’s Edge. The updated record will be retained permanently. Any record of the request itself, once fulfilled may be disposed of after one year.</t>
  </si>
  <si>
    <t>GCIR-0700</t>
  </si>
  <si>
    <t>Alumni: Communications</t>
  </si>
  <si>
    <t>Consists of communications for mass distribution to alumni. Includes form letters or messages, up-to-date contact database, template or mail merge documents, spreadsheets or lists of contacts. Includes messages created by affinity partners for UOIT’s approval. 
 Record of communications with individual alumni are maintained as part of GCIR-0610 Alumni: Actions</t>
  </si>
  <si>
    <t>Newsletters 
 Form email messages 
 Contact database 
 Alumni office communication plans 
 Affinity partner messages approved by UOIT</t>
  </si>
  <si>
    <t>Record that communication was send will be retained within each alumni’s action history. 5 years should allow the previous work to be referenced in the creation of new newsletters, communications and contact lists.</t>
  </si>
  <si>
    <t>GCIR-0800</t>
  </si>
  <si>
    <t>Partnerships</t>
  </si>
  <si>
    <t>Consists of records related to establishing and managing partnerships with industry and other institutions. Includes formal or significant communications, significant drafts of agreements, terms of agreements, and progress reporting required under the terms of the agreements. 
 For executed agreements related to partnerships, see: CMP-0300 Contracts and Agreements</t>
  </si>
  <si>
    <t>End of partnership</t>
  </si>
  <si>
    <t>Retain for 7 years after conclusion of partnership to capture any financial or tax-related implications.</t>
  </si>
  <si>
    <t>GCIR-0900</t>
  </si>
  <si>
    <t>Communications: Projects</t>
  </si>
  <si>
    <t>Consists of records used to prepare, produce and distribute print or electronic publications and audio-visual web content. Includes drafts, notes, research materials, copies of images used in developing communication and marketing projects such as advertising, brochures, guides, media releases, newsletters and website updates. 
 For final versions produced using these working materials, see: GCIR-0910 Communications: Publications and Media Releases.</t>
  </si>
  <si>
    <t>Project complete</t>
  </si>
  <si>
    <t>External Relations 
 Originating Unit</t>
  </si>
  <si>
    <t>Drafts 
 Notes 
 Research materials 
 Images</t>
  </si>
  <si>
    <t>Drafts and working materials for communications projects have value as templates for future projects, or as sources to ensure consistent messaging. Assets used in projects may be repurposed in future projects.</t>
  </si>
  <si>
    <t>GCIR-0910</t>
  </si>
  <si>
    <t>Communications: Publications and Media Releases</t>
  </si>
  <si>
    <t>Consists of final versions of print or electronic publications intended for students or external parties and audio-visual web content. Includes communication and marketing projects such as advertising, brochures, guides, newsletters and website updates. 
 For working materials used to produce these records, see: GCIR-0900 Communications: Projects</t>
  </si>
  <si>
    <t>Shared Drive; Paper</t>
  </si>
  <si>
    <t>Advertising 
 Announcements 
 Annual Reports 
 Brochures 
 Media Releases 
 Newsletters 
 Pamphlets 
 Posters 
 Publications (of UOIT) 
 Sound Recordings 
 Speeches and Addresses 
 Videos 
 Website</t>
  </si>
  <si>
    <t>Transfer to archives allows permanent retention of published materials in a place that is accessible to C&amp;M while transferring management of these materials to Archives instead of in C&amp;M.</t>
  </si>
  <si>
    <t>Public; Long term retention</t>
  </si>
  <si>
    <t>GCIR-1000</t>
  </si>
  <si>
    <t>Event Planning: Case files</t>
  </si>
  <si>
    <t>Consists of records related to planning, logistics and management of campus events, including special events such as convocations or ceremonies. Includes event plan, budget, scenario, and debrief report, registration and attendance. 
 For communications materials supporting the event, including program and signs, see: GCIR-0910 Communications: Publications and Media Releases</t>
  </si>
  <si>
    <t>Event complete</t>
  </si>
  <si>
    <t>Event Plan 
 Budget 
 Scenario 
 Debrief 
 Registration and attendance</t>
  </si>
  <si>
    <t>Materials may have relevance in future years for planning future events.</t>
  </si>
  <si>
    <t>GCIR-1100</t>
  </si>
  <si>
    <t>Images and Recordings</t>
  </si>
  <si>
    <t>Consists of images and recordings of events, facilities or people intended for use in marketing and communications materials. Includes any descriptive or index information regarding the images and recordings. 
 For consent to use these images in marketing and communications materials, see: GCIR-1110 Images and Recordings: Consent</t>
  </si>
  <si>
    <t>Image or recording will no longer be used</t>
  </si>
  <si>
    <t>Images 
 Video recordings 
 Audio recordings 
 Index information.</t>
  </si>
  <si>
    <t>Images and recordings may have long-term value to the institution to create communication materials documenting UOIT milestones.</t>
  </si>
  <si>
    <t>Selected images and recordings or indexes may contain personal information.</t>
  </si>
  <si>
    <t>Medium; Long term retention</t>
  </si>
  <si>
    <t>GCIR-1110</t>
  </si>
  <si>
    <t>Images and Recordings: Consent</t>
  </si>
  <si>
    <t>Consists of signed consent forms, electronically submitted consent, or other evidence of consent to use photographs or audio/visual recordings of individuals. Evidence of consent must be retained as long as the associated images or recordings.</t>
  </si>
  <si>
    <t>Disposition of related image(s) or recording(s)</t>
  </si>
  <si>
    <t>Paper 
 Online submission 
 Images</t>
  </si>
  <si>
    <t>Consent forms 
 Electronic consent forms sent by email 
 Timestamped photos of consent forms displayed at events</t>
  </si>
  <si>
    <t>Without evidence of consent to use images, individuals may challenge UOIT’s use of their image in communications materials.</t>
  </si>
  <si>
    <t>GCIR-1120</t>
  </si>
  <si>
    <t>Speaker Releases: Consent</t>
  </si>
  <si>
    <t>Consists of signed consent forms, electronically submitted consent, or other evidence of consent to post or use slides or speaker information for educational or publicity purposes. Evidence of consent must be retained as long as the associated content.</t>
  </si>
  <si>
    <t>Disposition of associated content</t>
  </si>
  <si>
    <t>Without evidence of consent to use content, individuals may challenge UOIT’s use of their content for educational or other purposes.</t>
  </si>
  <si>
    <t xml:space="preserve">
GCIR-1200</t>
  </si>
  <si>
    <t>Media Relations</t>
  </si>
  <si>
    <t>Consists of records used to manage, schedule and prepare for media appearances and to ensure consistent messaging. Includes briefing materials, media contact sheets, and clips from media appearances.</t>
  </si>
  <si>
    <t>External Sources, created internally</t>
  </si>
  <si>
    <t>Briefing notes 
 Associated materials 
 Media contact sheets</t>
  </si>
  <si>
    <t>These materials will be used to ensure consistent messaging. Some issues may be relevant in the future, so a long retention period is warranted.</t>
  </si>
  <si>
    <t>HUM-0100</t>
  </si>
  <si>
    <t>Human Resources Information System</t>
  </si>
  <si>
    <t>The Human Resources Information System (HRIS) tracks information on individual employees and their employment history. Includes employee contact information, compensation, attendance, and tenure and promotion data. Excludes annual review results, resume, and employment or offer letters. 
 Administered separately from HUM-0110 Personnel File, which may contain backup for changes made in the HRIS. 
 For records of attendance at the unit level, see: HUM-1100 Local Attendance 
 Excludes pension records: HUM-0610 Pension: Individual Beneficiary Entitlements, HUM-0620 Pension: Summary of Individual Beneficiaries. 
 Excludes records of benefits: HUM-0710 Benefits: Employee files, HUM-0730 Benefits: Health Care Expense Account (Retired Employees). 
 Excludes Performance Management records: HUM-0400 Annual Performance Review and HUM-0410 Performance Review: Faculty Members. 
 Excludes Employee Relations records: HUM-0900 Employee Relations: Complaints, HUM-0910 Employee Relations: Discipline Case Files, HUM-0920 Employee Relations: Discipline Letters (Faculty Association), HUM-0930 Employee Relations: Discipline Letters (Sessional Lecturers), HUM-0940 Employee Relations: Discipline Letters (Teaching Assistants &amp; Research Assistants).</t>
  </si>
  <si>
    <t>Human Resources; Units (attendance data)</t>
  </si>
  <si>
    <t>Banner - HRIS</t>
  </si>
  <si>
    <t>Employment Standards Act S.O. 2000, c.41, s.15</t>
  </si>
  <si>
    <t>For each employee: 
 Person Sheet 
 Employment History</t>
  </si>
  <si>
    <t>Based on the inability to selectively delete information from banner employment history/person sheets discussed in Records System Details. 
 Keeping employment history of all former employees is useful in case someone reapplies, or makes an inquiry in the future.</t>
  </si>
  <si>
    <t>HUM-0110</t>
  </si>
  <si>
    <t>Personnel File</t>
  </si>
  <si>
    <t>Records documenting the employment history of University Employees including the initial appointment, status changes including salary changes, correspondence with employees, performance improvement plans, termination documents, and supporting documentation for changes made in HRIS. 
 Performance Management and Discipline records are interfiled, but subject to a different retention period. See: HUM-0400 Annual Performance Review, HUM-0910 Employee Relations: Discipline Case Files, HUM-0920 Employee Relations: Discipline Letters (Faculty Association), HUM-0930 Employee Relations: Discipline Letters (Sessional Lecturers), HUM-0940 Employee Relations: Discipline Letters (Teaching Assistants &amp; Research Assistants). 
 Excludes HUM-1100 Local Attendance 
 Excludes pension records: HUM-0610 Pension: Individual Beneficiary Entitlements, HUM-0620 Pension: Summary of Individual Beneficiaries. 
 Excludes records of benefits: HUM-0710 Benefits: Employee files, HUM-0730 Benefits: Health Care Expense Account (Retired Employees) 
 Administered separately from HUM-0120 Official File (Faculty Members) which is created and retained in accordance with collective agreements.</t>
  </si>
  <si>
    <t>Initial appointment letter, status change forms, correspondence, performance improvement plans, termination documents, letters of discipline.</t>
  </si>
  <si>
    <t>ESA requires records to be kept for 3 years following employment. 7 years provides a window for any litigation or challenges to benefits or pay administration to be brought.</t>
  </si>
  <si>
    <t>HUM-0120</t>
  </si>
  <si>
    <t>Official File (Faculty Members)</t>
  </si>
  <si>
    <t>Under the Collective Agreements, UOIT will maintain an Official File for each Faculty Member from the time of first appointment. Contents of this file are prescribed in the Collective Agreements. Administered separately from HUM-0110 Personnel File which are records necessary for the administration of employment, compensation and benefits. 
 Materials included in this file are also administered separately as part of the following records series: 
 HUM-0510 Compensation: Salary Increase, HUM-0610 Pension: Individual Beneficiary Entitlements, HUM-0620 Pension: Summary of Individual Beneficiaries, HUM-0710 Benefits: Employee files, HUM-0730 Benefits: Health Care Expense Account (Retired Employees), HUM-0400 Annual Performance Review, HUM-0920 Employee Relations: Discipline Letters (Faculty Association) 
 Administered separately from HUM-0110 Personnel File which is comprised of working copies of materials as permitted by the Collective Agreements.</t>
  </si>
  <si>
    <t>Employment Standards Act S.O. 2000, c.41, s.15
UOIT Faculty Association Collective Agreement Art. 18
UOIT Faculty Association for Teaching Faculty Collective Agreement Art. 18</t>
  </si>
  <si>
    <t>Initial letter of appointment; Evidence of degrees obtained; A curriculum vitae to be provided by the Faculty Member; Course evaluations; Performance evaluations; A Teaching Dossier; The Faculty Member’s annual reports;  
 Copies of certificates or records of professional development or achievement;  
 Copy of the Third Year Review report; Copy of the tenure review recommendation(s) and decision(s); Material relating to any approved leave of absence; Reports and recommendations from applications for promotion;  
 Material relating to salary changes; Research leave application(s) and report(s); Faculty Member’s comments about documents in the file attached to the relevant document(s); Letters of discipline; Signed letter(s) of commendation or complaint;</t>
  </si>
  <si>
    <t>Retention of this record is governed by the collective agreements. Collective agreements specify this record must be retained as paper.</t>
  </si>
  <si>
    <t>HUM-0130</t>
  </si>
  <si>
    <t>Tenure and Promotion Dossier</t>
  </si>
  <si>
    <t>Consists of all documentation collected to evaluate applications for tenure or promotion to Professor. The documentation to be collected by the Dean and/or submitted by the Faculty Member is prescribed in the Faculty Association Collective Agreement.  
 For official copies of recommendations and decision letters related to Tenure and Promotion, see: HUM-0120 Official File (Faculty Members).</t>
  </si>
  <si>
    <t>Decision made, no more possibility of appeal</t>
  </si>
  <si>
    <t>Dean, Candidate, References</t>
  </si>
  <si>
    <t>UOIT Faculty Association Collective Agreement Art. 20</t>
  </si>
  <si>
    <t>Recommendations and Decision Letters: transfer to HUM-0120 Official File (Faculty Members) 
 Other documentation (including research and teaching dossier): Secure destruction or return to candidate</t>
  </si>
  <si>
    <t>Tenure documentation supplied by candidate 
 Tenure documentation collected by Dean</t>
  </si>
  <si>
    <t>Tenure and promotion decisions should be made based on a clean slate.</t>
  </si>
  <si>
    <t>HUM-0140</t>
  </si>
  <si>
    <t>Local Personnel File</t>
  </si>
  <si>
    <t>Consists of all documentation kept regarding an employee by their supervisor for the purposes of performance management, scheduling, discipline or ensuring that payroll and benefits are administered correctly.  
 This file may contain copies of records in HUM-0110 Personnel File and HUM-0120 Official File (Faculty Members). Only material that is unique to this file is considered a University Record subject to the retention period. Copies are Transitory Records to be retained only as long as they are useful. 
 For official copies of employment records, see: HUM-0110 Personnel File and HUM-0120 Official File (Faculty Members).</t>
  </si>
  <si>
    <t>End of assignment with unit</t>
  </si>
  <si>
    <t>Unique material requiring retention: transfer to HUM-0110 Personnel File 
 All other materials: Secure destruction</t>
  </si>
  <si>
    <t>Contains a mix of Transitory and University Records.</t>
  </si>
  <si>
    <t>HUM-0200</t>
  </si>
  <si>
    <t>Recruitment: Competition Case Files</t>
  </si>
  <si>
    <t>Records of competitions for hiring, from the initial request for hiring to the onboarding of a successful candidate or withdrawal of the competition. Includes: Hiring request, job postings, screening criteria and tools, pre-interview screening questions and responses, resumes, interview notes, shortlist, reference checks, copy of offer letter, education verification/back check report.  
 Hiring units must retain a copy of all competition materials not submitted to HR.</t>
  </si>
  <si>
    <t>Hiring decision made</t>
  </si>
  <si>
    <t>Human Resources 
 Originating Units (if materials not collected by HR)</t>
  </si>
  <si>
    <t>Human Resources, Units, 3rd party submissions, Backcheck Sterling</t>
  </si>
  <si>
    <t>Electronic, ATS, email (resume, reference letter submissions)</t>
  </si>
  <si>
    <t>Freedom of Information and Protection of Privacy Act, RSO 1990, c F.31 s.40
Disposal of Personal Information, RRO 1990, Reg 459
Human Rights Code, R.S.O. 1990, c. H.19 s.34</t>
  </si>
  <si>
    <t>Secure deletion 
 Records of successful candidate: transfer to HUM-0110 Personnel File</t>
  </si>
  <si>
    <t>Job postings 
 Screening Criteria and tools 
 Pre-interview screening questions and responses 
 Interview notes 
 Shortlist 
 Reference checks 
 Copy of offer letter. 
 Candidate pool (resumes and profiles) 
 Education Verification/Backcheck</t>
  </si>
  <si>
    <t>Risk of challenge to interview process, either grievance, human rights code or civil law.</t>
  </si>
  <si>
    <t>HUM-0300</t>
  </si>
  <si>
    <t>Job Evaluation: Case Files</t>
  </si>
  <si>
    <t>Jobs are evaluated based on a request from Unit management, and the submission of a completed Job Information Questionnaire. The Job Evaluation Committee creates a combined raters sheets with a rationale for their decision. A case file consists of: request for evaluation, job information questionnaire, combined raters sheet, outcome letter.</t>
  </si>
  <si>
    <t>The job is re-evaluated</t>
  </si>
  <si>
    <t>Units; Human Resources; Job Evaluation Committee</t>
  </si>
  <si>
    <t>Request for evaluation, job information questionnaire, combined raters sheet, outcome letter.</t>
  </si>
  <si>
    <t>Operational need. These materials will be used to re-evaluate the job in the future. So once the job is re-evaluated and modified, that evaluation will be the standard to measure any future changes to the job rating.</t>
  </si>
  <si>
    <t>HUM-0310</t>
  </si>
  <si>
    <t>Job Evaluation: Job Evaluation Plan</t>
  </si>
  <si>
    <t>The job evaluation plan is a listing of the criteria used in Job Evaluation.</t>
  </si>
  <si>
    <t>Plan modified or replaced</t>
  </si>
  <si>
    <t>Job evaluation plan</t>
  </si>
  <si>
    <t>Plans are changed infrequently. Old job evaluation plan will not be used again once changed.</t>
  </si>
  <si>
    <t>HUM-0400</t>
  </si>
  <si>
    <t>Annual Performance Review</t>
  </si>
  <si>
    <t>Each year, unit management complete performance reviews for all staff and submit to HR for retention. Performance review outcomes of Faculty members are provided by Academic Affairs and retained as part of this record series. 
 For the written faculty performance review (not just results) see: HUM-0410 Performance Review: Faculty Members</t>
  </si>
  <si>
    <t>Review complete</t>
  </si>
  <si>
    <t>Unit Management, Academic Affairs</t>
  </si>
  <si>
    <t>Based on operational need. Would not consider performance prior to 5 years.</t>
  </si>
  <si>
    <t>HUM-0410</t>
  </si>
  <si>
    <t>Performance Review: Faculty Members</t>
  </si>
  <si>
    <t>Each year, faculty members submit an annual activity report. The Dean creates a written assessment of performance. These records are retained as part of: HUM-0120 Official File (Faculty Members). 
 For results of performance reviews submitted to Human Resources, see: HUM-0400 Annual Performance Review</t>
  </si>
  <si>
    <t>Academic Affairs</t>
  </si>
  <si>
    <t xml:space="preserve">Teaching Faculty Collective agreement Article 17
Faculty Association Collective agreement Article 17
</t>
  </si>
  <si>
    <t>Annual activity report, Performance Assessment</t>
  </si>
  <si>
    <t>Match retention of HUM-0120 Official File (Faculty Members)</t>
  </si>
  <si>
    <t>HUM-0500</t>
  </si>
  <si>
    <t>Compensation: Salary Grid</t>
  </si>
  <si>
    <t>Salary grids for Managerial and Professional and Administrative and Technical staff provide salary ranges or step increases. They are renewed each year and posted on the UOIT website.</t>
  </si>
  <si>
    <t>Publication of salary grid</t>
  </si>
  <si>
    <t>Paper, Website</t>
  </si>
  <si>
    <t>Based on operational need.</t>
  </si>
  <si>
    <t>HUM-0510</t>
  </si>
  <si>
    <t>Compensation: Salary Increase</t>
  </si>
  <si>
    <t>Records of annual merit increases and increases based on the outcome of job evaluation. Increases for all Managerial and Professional are calculated once a year. Increases for Administrative and Technical are calculated on the anniversary date. 
 Includes: Merit increase calculations, increase letters, advice to payroll, status change form.</t>
  </si>
  <si>
    <t>End of cycle</t>
  </si>
  <si>
    <t>Notifications to payroll and department management</t>
  </si>
  <si>
    <t>To verify that increases are correctly applied.</t>
  </si>
  <si>
    <t>HUM-0600</t>
  </si>
  <si>
    <t>Pension: Plan Administration</t>
  </si>
  <si>
    <t>Consists of all records that create and support the pension plan and pension fund. 
 Includes pension plan documents and texts (including all amendments), documents filed in support of an application for plan registration (e.g. trust agreements, insurance contracts, member booklets), documents that set out UOIT’s responsibilities with respect to the pension plan, delegation of plan or fund administration, copies of FSCO filings, reports or statements, copies of correspondence between UOIT, 3rd party service provider and FSCO, copies of any statements of investment policies and procedures. 
 Excludes records of individual plan members. For records of individual plan members, see HUM-0610 Pension: Individual Beneficiary Entitlements and HUM-0620 Pension: Summary of Individual Beneficiaries.</t>
  </si>
  <si>
    <t>Generated by HR, received from 3rd party service provider or FSCO</t>
  </si>
  <si>
    <t xml:space="preserve">Pension Benefits Act, R.S.O. 1990, c. P.8 s25-31
Regulation 909, R.R.O. 1990 
</t>
  </si>
  <si>
    <t>pension plan documents and texts (including all amendments), documents filed in support of an application for plan registration (e.g. trust agreements, insurance contracts, member booklets), documents that set out UOIT’s responsibilities with respect to the pension plan, delegation of plan or fund administration, copies of FSCO filings, reports or statements, copies of correspondence between UOIT, 3rd party service provider and FSCO, copies of any statements of investment policies and procedures.</t>
  </si>
  <si>
    <t>Advice from FSCO says that these records must always be made available.</t>
  </si>
  <si>
    <t>HUM-0610</t>
  </si>
  <si>
    <t>Pension: Individual Beneficiary Entitlements</t>
  </si>
  <si>
    <t>A record of the pension entitlements of individual employees including initial enrolment, the decisions made by an employee regarding optional contributions and beneficiaries over time and any correspondence with the member.  
 Records of the value of entitlements are kept by the 3rd party service provider, including the record of payment of entitlements following retirement or the end of employment. 
 Excludes HUM-0600 Pension: Plan Administration, HUM-0620 Pension: Summary of Individual Beneficiaries</t>
  </si>
  <si>
    <t>Beneficiary no longer has an entitlement under the plan</t>
  </si>
  <si>
    <t>If a summary is retained: Trigger + 7 
 If no summary is retained: Permanent</t>
  </si>
  <si>
    <t>Employee submitted forms, 3rd party service provider, Human Resources</t>
  </si>
  <si>
    <t xml:space="preserve">Pension Benefits Act, R.S.O. 1990, c. P.8 s25-31
Regulation 909, R.R.O. 1990
</t>
  </si>
  <si>
    <t>Enrolment forms 
 Election forms 
 Correspondence with member 
 Record of payment of entitlements</t>
  </si>
  <si>
    <t>FSCO allows the disposition of these records provided a summary is retained.</t>
  </si>
  <si>
    <t>HUM-0620</t>
  </si>
  <si>
    <t>Pension: Summary of Individual Beneficiaries</t>
  </si>
  <si>
    <t>A summary record of the beneficiaries who no longer have an entitlement under the pension plan because their benefit has been paid otherwise transferred out. This summary provides confirmation that the entitlement under the plan has been settled. 
 Includes completed enrolment form, employee’s name, plan membership entry date, date of end of employment or retirement, vested status, disclosure made to the member at end of employment, beneficiary designations, record of amount and date of payment.  
 For records of pension plan administration, see: HUM-0600 Pension: Plan Administration. 
 For records of individual beneficiaries, see: HUM-0610 Pension: Individual Beneficiary Entitlements</t>
  </si>
  <si>
    <t>Human Resources, 3rd party service provider</t>
  </si>
  <si>
    <t>Completed enrolment form, employee’s name, plan membership entry date, date of end of employment or retirement, vested status, disclosure made to the member at end of employment, beneficiary designations, record of amount and date of payment.</t>
  </si>
  <si>
    <t>This record series consists of the most basic information recommended by FSCO for permanent retention.</t>
  </si>
  <si>
    <t>HUM-0700</t>
  </si>
  <si>
    <t>Benefits: Plan Administration</t>
  </si>
  <si>
    <t>Records relating to the selection, renewal and administration of benefits plans. Includes correspondence with benefits service providers, quotes for coverage, explanations and brochures provided to employees, and a monthly audit of benefits contributions prior to payment. 
 Excludes HUM-0720 Benefits: In-house programs 
 For records of individual plan members, see HUM-0710 Benefits: Employee files 
 Excludes executed agreements and amendments to overall agreement for benefits coverage, group benefits policies for employee groups. For executed agreements and benefits policies, see HUM-0740 Benefits: Plans</t>
  </si>
  <si>
    <t>Changes to benefits plan</t>
  </si>
  <si>
    <t>Paper, web, email</t>
  </si>
  <si>
    <t>Correspondence with benefits service providers, quotes for coverage, explanations and brochures provided to employees, and a monthly audit of benefits contributions prior to payment.</t>
  </si>
  <si>
    <t>HUM-0710</t>
  </si>
  <si>
    <t>Benefits: Employee files</t>
  </si>
  <si>
    <t>Consists of records documenting employee enrolment in benefits plans and annual decision forms regarding optional contributions, beneficiaries and optional coverage. Also includes occasional forms such as the selection of beneficiaries, option to continue benefits during leave and contribution rates. Also includes records of leave taken by employees, including forms submitted to request leave, advice to payroll, and memo regarding leave details created for employee. 
 Excludes notifications sent to employees to update their beneficiaries or elections.</t>
  </si>
  <si>
    <t>Selection of beneficiaries, election for optional coverage, option to continue benefits during leave and contribution rates. Each year, employees are asked to confirm their decisions regarding optional contributions, beneficiaries and optional coverage. Also includes records of leave taken by employees, including forms submitted to request leave, advice to payroll, and memo regarding leave details created for employee.</t>
  </si>
  <si>
    <t>Benefits coverage ends at the end of employment (with exceptions captured in other series). Records in this series may tie into Finance or Payroll records that are retained for 7 years.</t>
  </si>
  <si>
    <t>HUM-0720</t>
  </si>
  <si>
    <t>Benefits: In-house programs</t>
  </si>
  <si>
    <t>Records relating to the administration of in-house benefits programs such as Tuition Assistance, Health Care Expense Account, Supplemental Retirement Arrangement. Includes reports, descriptions of benefits provided to employees and calculations to support these programs. 
 For records of individual plan members, see HUM-0710 Benefits: Employee files 
 For administration of benefits plans involving a 3rd party service provider, see: HUM-0700 Benefits: Plan Administration.</t>
  </si>
  <si>
    <t>HUM-0730</t>
  </si>
  <si>
    <t>Benefits: Health Care Expense Account (Retired Employees)</t>
  </si>
  <si>
    <t>Information regarding enrolment of retired employee in Health Care Expense Account, including enrolment forms, beneficiary designations, election forms, contribution rates and confirmation of continued eligibility for the benefit. 
 Excludes advice to employees to update their beneficiaries or elections.</t>
  </si>
  <si>
    <t>Explanations of benefits coverage are provided to staff</t>
  </si>
  <si>
    <t>HUM-0740</t>
  </si>
  <si>
    <t>Benefits: Plans</t>
  </si>
  <si>
    <t>Consists of executed agreements with benefits providers, plans and explanations of coverage and all supporting documentation required to interpret them. 
 For records of individual plan members, see HUM-0710 Benefits: Employee files 
 For correspondence and material regarding selection of benefits plans and coverage, see: HUM-0700 Benefits: Plan Administration</t>
  </si>
  <si>
    <t>Plans 
 Executed agreements and amendments 
 Explanations of coverage 
 Any supporting documentation required to interpret</t>
  </si>
  <si>
    <t>Retain permanently to demonstrate coverage over time.</t>
  </si>
  <si>
    <t>HUM-0800</t>
  </si>
  <si>
    <t>Disability Management Case files</t>
  </si>
  <si>
    <t>Records relating to Short Term Disability (STD) or Long Term Disability (LTD) cases for individual employees including forms submitted to initiate STD case with service provider or transition an STD case to an LTD case, including correspondence with employees, validation of eligibility of claim, other correspondence with service provider, information on return to work including expected return, accommodations, and return to work plan, notifications to payroll.</t>
  </si>
  <si>
    <t>Human Resources, Service Provider</t>
  </si>
  <si>
    <t>Forms submitted to initiate STD case with service provider, validation of eligibility of claim, other correspondence with service provider, information on return to work including expected return, accommodations, return to work plan.</t>
  </si>
  <si>
    <t>Match retention of HUM-0110 Personnel File. Most information on a case is retained by the service provider.</t>
  </si>
  <si>
    <t>HUM-0900</t>
  </si>
  <si>
    <t>Employee Relations: Complaints</t>
  </si>
  <si>
    <t>Record of employee complaints and the steps taken to investigate, that do not result in disciplinary action. Includes: Log of complaints, correspondence regarding the complaint, record of any meetings that take place as a result. 
 For records of disciplinary action, including those resulting from complaints see: HUM-0910 Employee Relations: Discipline Case Files</t>
  </si>
  <si>
    <t>Complaint resolved or escalated</t>
  </si>
  <si>
    <t>Secure destruction 
 If formal investigation or discipline is warranted, transfer to discipline case file</t>
  </si>
  <si>
    <t>Log of complaints, correspondence regarding the complaint, record of any meetings that take place as a result</t>
  </si>
  <si>
    <t>HUM-0910</t>
  </si>
  <si>
    <t>Employee Relations: Discipline Case Files</t>
  </si>
  <si>
    <t>Records of any investigations of discipline matters including complaints, notes on incidents, investigation notes, meetings and interviews conducted and any other documentation. 
 For formal letters resulting from these case files: HUM-0920 Employee Relations: Discipline Letters (Faculty Association), HUM-0930 Employee Relations: Discipline Letters (Sessional Lecturers), HUM-0940 Employee Relations: Discipline Letters (Teaching Assistants &amp; Research Assistants)</t>
  </si>
  <si>
    <t>Decision made</t>
  </si>
  <si>
    <t>Human Resources; Originating Unit</t>
  </si>
  <si>
    <t xml:space="preserve">UOIT Faculty Association Collective Agreement Art. 24.02
UOIT Faculty Association for Teaching Faculty Collective Agreement Art. 23.02
PSAC for Sessional Lecturers Collective Agreement Art. 17.07
PSAC for TAs &amp; RAs Collective Agreement Art. 16.07
</t>
  </si>
  <si>
    <t>complaints, notes on incidents, investigation notes, meetings and interviews conducted and any other documentation created during the course of the discipline process outlined in the Collective Agreements</t>
  </si>
  <si>
    <t>HUM-0920</t>
  </si>
  <si>
    <t>Employee Relations: Discipline Letters (Faculty Association)</t>
  </si>
  <si>
    <t>Formal discipline letters issued resulting from an incident, investigation or conflict. These records are retained as part of the Personnel File and Faculty Official file. 
 For case files documenting these letters, see: HUM-0910 Employee Relations: Discipline Case Files</t>
  </si>
  <si>
    <t>2 years following discipline, provided no further disciplinary action has been taken.</t>
  </si>
  <si>
    <t>Paper; stored in Personnel file, Official File</t>
  </si>
  <si>
    <t xml:space="preserve">UOIT Faculty Association Collective Agreement Art. 24.02
UOIT Faculty Association for Teaching Faculty Collective Agreement Art. 23.02
</t>
  </si>
  <si>
    <t>Discipline Letters</t>
  </si>
  <si>
    <t>Based on obligation in Collective Agreements which dictates when a letter must be removed from the Official File.</t>
  </si>
  <si>
    <t>HUM-0930</t>
  </si>
  <si>
    <t>Employee Relations: Discipline Letters (Sessional Lecturers)</t>
  </si>
  <si>
    <t>Formal discipline letters issued resulting from an incident, investigation or conflict. These records are retained as part of the Personnel File. 
 For case files documenting these letters, see: HUM-0910 Employee Relations: Discipline Case Files</t>
  </si>
  <si>
    <t>24 months of employment, excluding the term in which the disciplinary letter was issued, provided that no further discipline has been recorded.</t>
  </si>
  <si>
    <t>PSAC for Sessional Lecturers Collective Agreement Art. 17.07</t>
  </si>
  <si>
    <t>Based on obligation in Collective Agreements which dictates when a letter must be removed from the Personnel File.</t>
  </si>
  <si>
    <t>HUM-0940</t>
  </si>
  <si>
    <t>Employee Relations: Discipline Letters (Teaching Assistants &amp; Research Assistants)</t>
  </si>
  <si>
    <t>Formal discipline letters issued resulting from an incident, investigation or conflict. These records are retained as part of the Personnel File. 
 For case files documenting these letters, see: HUM-910 Employee Relations: Discipline Case Files</t>
  </si>
  <si>
    <t>Completion of two Terms of employment, excluding the Term in which the disciplinary letter was issued, or a 12 month period, whichever is shorter, from the date of the letter and provided that no further discipline has been recorded within the period noted above</t>
  </si>
  <si>
    <t>PSAC for TAs &amp; RAs Collective Agreement Art. 16.07</t>
  </si>
  <si>
    <t>HUM-1000</t>
  </si>
  <si>
    <t>UCASS Academic Salary Survey</t>
  </si>
  <si>
    <t>University and Colleges Academic Salary Survey is based on data from October 1st of each year. Data is extracted from Banner and HR works with Office of Institutional Research and Analysis to confirm.</t>
  </si>
  <si>
    <t>Core Faculty, Teaching Faculty, Academic Associates and Durham College employees that teach as part of the Collaborative Nursing program.</t>
  </si>
  <si>
    <t>UCASS Data Element Manual for Survey Respondents</t>
  </si>
  <si>
    <t>Data sheet</t>
  </si>
  <si>
    <t>Recommendation to retain permanently.</t>
  </si>
  <si>
    <t>HUM-1100</t>
  </si>
  <si>
    <t>Local Attendance</t>
  </si>
  <si>
    <t>Local attendance and scheduling records used as back up to the attendance information reported to the HRIS. 
 Excludes HUM-0100 Human Resources Information System</t>
  </si>
  <si>
    <t>Vacation/time off requests 
 Attendance tracking sheets</t>
  </si>
  <si>
    <t>Attendance information will be retained in the HRIS indefinitely. These records are required to resolve any disputes regarding quantity of leave taken. Leave records are required to be maintained for 3 years under ESA.</t>
  </si>
  <si>
    <t>HUM-1200</t>
  </si>
  <si>
    <t>Employment Equity</t>
  </si>
  <si>
    <t>Consists of employment Equity database, maintains records of the workforce for generating employment equity reports</t>
  </si>
  <si>
    <t>Employment Equity database</t>
  </si>
  <si>
    <t>Employment Equity Act  (1995): Federal Contractors Program</t>
  </si>
  <si>
    <t>HUM-1300</t>
  </si>
  <si>
    <t>Information Request</t>
  </si>
  <si>
    <t>Consists of requests to view information contained in Personnel Files.</t>
  </si>
  <si>
    <t>Employees</t>
  </si>
  <si>
    <t>HUM-1400</t>
  </si>
  <si>
    <t>Termination</t>
  </si>
  <si>
    <t>Consists of records relating to the planning and implementation of the termination and off-boarding of employees. Includes notification to Payroll/Finance, Security and IT including requests for revocation of user access rights, retaining assets, data recovery and transfer to designated departments.</t>
  </si>
  <si>
    <t>Human Resources; IT Services</t>
  </si>
  <si>
    <t>Match retention of HUM-0110 Personnel File.</t>
  </si>
  <si>
    <t>HUM-1500</t>
  </si>
  <si>
    <t>Collective Bargaining</t>
  </si>
  <si>
    <t>Consists of records relating to the collective bargaining process with unions. Includes notes of the official note-taker documenting all meetings between the University and union. Also includes binders containing all drafts and revisions of articles in the Collective Agreement and a final binder containing final versions of all articles signed by both the union and the University.</t>
  </si>
  <si>
    <t>Drafts of articles 
 Final signed articles 
 Official note-taker’s notes of meetings</t>
  </si>
  <si>
    <t>Based on accepted practice.</t>
  </si>
  <si>
    <t>HUM-1600</t>
  </si>
  <si>
    <t>Grievances and Arbitration</t>
  </si>
  <si>
    <t>Consists of records of grievances submitted by unionized employees and any arbitration process used to resolve them. Includes complaints, correspondence, decisions, and all other documents considered during arbitration.</t>
  </si>
  <si>
    <t>Paper, email</t>
  </si>
  <si>
    <t>Complaints  
 Correspondence 
 Decisions 
 Documents considered during arbitration</t>
  </si>
  <si>
    <t>Based on accepted practice. Potential need to review arbitration files if a similar issue arises in the future.</t>
  </si>
  <si>
    <t>ITS-0100</t>
  </si>
  <si>
    <t>Learning Tools: Agreements</t>
  </si>
  <si>
    <t>Consists of executed agreements with students for distribution of Learning Tools, including Schedules for sign out, extension, transfer and return of Learning Tools. Agreements are accepted through an online transaction and schedules are signed by students during Learning Tool distribution.</t>
  </si>
  <si>
    <t>End of agreement and all fees paid</t>
  </si>
  <si>
    <t>IT Services</t>
  </si>
  <si>
    <t>Students</t>
  </si>
  <si>
    <t>Heat; Paper</t>
  </si>
  <si>
    <t>Limitations Act, 2002, SO 2002, c 24, Sch B s. 4</t>
  </si>
  <si>
    <t>Associate Provost</t>
  </si>
  <si>
    <t>Student Learning Tool Agreement (SIS) 
 Student Learning Tool Agreement (Paper, minors) 
 Learning Tool Sign-out (Schedule A) 
 Learning Tool Return (Schedule B) 
 Learning Tool Transfer Agreement (Schedule C) [also part of Asset disposition] 
 Learning Tool Extension (Schedule D)</t>
  </si>
  <si>
    <t>Based on basic limitation period in Limitations Act.</t>
  </si>
  <si>
    <t>ITS-0200</t>
  </si>
  <si>
    <t>Asset Management: Inventory</t>
  </si>
  <si>
    <t>Consists of inventory of hardware assets distributed to students, faculty and staff. For each asset, a record is kept of assigned configuration, software, individual it is assigned to and purchase orders.</t>
  </si>
  <si>
    <t>Heat</t>
  </si>
  <si>
    <t>Database entry in Heat: Purchase order, configuration, serial number, asset tag.</t>
  </si>
  <si>
    <t>No operational need after disposition of asset.</t>
  </si>
  <si>
    <t>ITS-0210</t>
  </si>
  <si>
    <t>Asset Management: Current Configuration</t>
  </si>
  <si>
    <t>Consists of a record of the current configuration settings, installed software, users of each asset, along with a snapshot of configuration and assignment when it was first distributed. Created from combined data drawn from Heat and LANDesk.</t>
  </si>
  <si>
    <t>Heat and LANDesk</t>
  </si>
  <si>
    <t>Hair (Students) 
 Roller (Faculty and Staff)</t>
  </si>
  <si>
    <t>ITS-0220</t>
  </si>
  <si>
    <t>Asset Management: Repair and Service</t>
  </si>
  <si>
    <t>Consists of records related to repair and service requests from students, faculty and staff. Includes requests for assistance with hardware and software, logs of actions, correspondence with users.</t>
  </si>
  <si>
    <t>IT Services 
 Durham College IT</t>
  </si>
  <si>
    <t>Submitted by user</t>
  </si>
  <si>
    <t>Heat; Email</t>
  </si>
  <si>
    <t>Logs in Heat 
 Email correspondence</t>
  </si>
  <si>
    <t>Intended to provide a complete history of repair and service requests related to a particular asset until its disposition. There is a parallel obligation - much larger in size - on the part of Durham College IT Shared Services, to whom most of our IT Services are outsourced.</t>
  </si>
  <si>
    <t>ITS-0230</t>
  </si>
  <si>
    <t>Asset Management: Disposition</t>
  </si>
  <si>
    <t>Consists of records relating to the decommissioning of IT assets through sale to students, faculty, staff or another organization. Includes receipts, agreements, correspondence relating to the sale.</t>
  </si>
  <si>
    <t>IT Services, purchaser</t>
  </si>
  <si>
    <t>Banner, Paper</t>
  </si>
  <si>
    <t>Income Tax Act, R.S.C. 1985, c.1 (5th Supp.) s.230 (4)(b)</t>
  </si>
  <si>
    <t>Receipts 
 Transaction and payment processing 
 Records of setting up sales 
 Learning Tool Transfer Agreement (Schedule C)</t>
  </si>
  <si>
    <t>The Income Tax Act requires that books and records be kept until the expiration of six years from the end of the last taxation year.</t>
  </si>
  <si>
    <t>ITS-0300</t>
  </si>
  <si>
    <t>Software Management: Needs Assessment</t>
  </si>
  <si>
    <t>Consists of records relating to the identification of software needs, and how those needs can be met. These needs form the basis for budgeting and software acquisition for IT Services. Includes software requests from Faculties to support teaching and student course work on an annual cycle.</t>
  </si>
  <si>
    <t>Faculties, IT Services</t>
  </si>
  <si>
    <t>Requests from faculties 
 Needs assessments</t>
  </si>
  <si>
    <t>Based on operational need. These records will support future acquisitions.</t>
  </si>
  <si>
    <t>ITS-0310</t>
  </si>
  <si>
    <t>Software Management: Budget</t>
  </si>
  <si>
    <t>IT Services creates an annual budget that takes into account the Faculties’ requests, software needs and any necessary new acquisitions. Includes completed budget, cost analyses, comparisons of options, presentations.</t>
  </si>
  <si>
    <t>Presentation, Budget, Cost and capability comparisons</t>
  </si>
  <si>
    <t>ITS-0320</t>
  </si>
  <si>
    <t>Software Management: Acquisition</t>
  </si>
  <si>
    <t>Consists of records relating to the acquisition of software from vendors to meet the needs of Faculties. Includes negotiation of agreements, vendor materials, and comparisons of options. 
 For formal procurement records related to software acquisition, see: FIN-0300 Procurement 
 For final executed agreements, see: CMP-0300 Contracts and Agreements</t>
  </si>
  <si>
    <t>End of contract</t>
  </si>
  <si>
    <t>Vendors</t>
  </si>
  <si>
    <t>Communication with vendors, Vendor materials, Draft agreements</t>
  </si>
  <si>
    <t>ITS-0330</t>
  </si>
  <si>
    <t>Software Management: Deployment</t>
  </si>
  <si>
    <t>Consists of records relating to the provision of software and assignment to user groups. Includes spreadsheets for each user group, listing which hardware is assigned, which software to include in images for each user type and records of the creation of images and setup of hardware.  
 See also: FIN-0300 Procurement</t>
  </si>
  <si>
    <t>LANDesk (SW Diplomat system) 
 SharePoint 
 Network Shared Drives</t>
  </si>
  <si>
    <t>Spreadsheets, Master images</t>
  </si>
  <si>
    <t>Based on operational need. May be needed when dealing with students from a few years back.</t>
  </si>
  <si>
    <t>ITS-0340</t>
  </si>
  <si>
    <t>Software Management: License Compliance</t>
  </si>
  <si>
    <t>Consists of records relating to compliance with terms of software license agreements. Includes reporting submitted to vendors regarding user numbers, signed terms of use agreements from users, notifications of breach of license from vendors, correspondence and investigations relating to possible license breaches.</t>
  </si>
  <si>
    <t>Vendors, IT Services, Users</t>
  </si>
  <si>
    <t>Retention hold will apply if litigation seems likely.</t>
  </si>
  <si>
    <t>ITS-0400</t>
  </si>
  <si>
    <t>IT Project Management</t>
  </si>
  <si>
    <t>Consists of project management records including project charter, budget, plans and schedules, communications materials for change management, progress reporting and draft or working versions of deliverables. 
 For completed deliverables, see: ITS-0420 IT Project Deliverables: System Specifications and Code</t>
  </si>
  <si>
    <t>End of project and system normalized</t>
  </si>
  <si>
    <t>Project team members</t>
  </si>
  <si>
    <t>Project Charter 
 Budget 
 Plans 
 Schedules 
 Communication materials for change management 
 Progress reporting</t>
  </si>
  <si>
    <t>ITS-0410</t>
  </si>
  <si>
    <t>IT Project Management: Intake and Reporting (Durham College)</t>
  </si>
  <si>
    <t>Consists of records of project work conducted by Durham College under the Shared Services Agreement. Includes completed intake forms, budget, correspondence and progress reporting. 
 There will also be a corresponding, more complete set of project records in Durham College IT representing the work undertaken as part of the project. 
 For completed deliverables, see: ITS-0420 IT Project Deliverables: System Specifications and Code</t>
  </si>
  <si>
    <t>Durham College IT</t>
  </si>
  <si>
    <t>Intake forms 
 Budget 
 Correspondence 
 Progress reporting</t>
  </si>
  <si>
    <t>ITS-0420</t>
  </si>
  <si>
    <t>IT Project Deliverables: System Specifications and Code</t>
  </si>
  <si>
    <t>Consists of project deliverables necessary for the ongoing operation of systems and databases. Includes source code that may be modified for upgrades or bug fixes, system architecture, security schemas, designs and specifications required for maintenance and upgrades.</t>
  </si>
  <si>
    <t>System decommissioned and data migrated</t>
  </si>
  <si>
    <t>Source Code 
 System architecture 
 Security schemas 
 Designs and specifications</t>
  </si>
  <si>
    <t>Needed for maintenance and upgrades to systems on an ongoing basis. Match DC retention period: INF10 Information Technology Systems Management</t>
  </si>
  <si>
    <t>ITS-0430</t>
  </si>
  <si>
    <t>Data Migration: Enterprise systems</t>
  </si>
  <si>
    <t>Consists of project close-out report from large-scale data migration projects that verifies that the steps taken were sufficient to ensure data integrity. These records are used to demonstrate the integrity of data that has been migrated to another database or system.  
 Excludes backup and migration of individual device data (e.g. individual laptops)</t>
  </si>
  <si>
    <t>Migrated data still in use</t>
  </si>
  <si>
    <t>Project close-out report, Any other required documentation</t>
  </si>
  <si>
    <t>Intended to prove the successful migration of data and demonstrate the continued integrity of data through system migrations.</t>
  </si>
  <si>
    <t>ITS-0500</t>
  </si>
  <si>
    <t>User Access: Requests</t>
  </si>
  <si>
    <t>Consists of requests for user access modifications submitted by authorized personnel.</t>
  </si>
  <si>
    <t>Faculties, departments or students.</t>
  </si>
  <si>
    <t>Request form for Banner logins/forms/Requests 
 Email requests</t>
  </si>
  <si>
    <t>Based on operational need and design of record system.</t>
  </si>
  <si>
    <t>ITS-0510</t>
  </si>
  <si>
    <t>User Access: Audit</t>
  </si>
  <si>
    <t>Consists of records of comparison of actual assigned access credentials within systems to requests submitted by users and records of proper credentials for users. Includes reports of audit results and actions taken to correct any discrepancies.</t>
  </si>
  <si>
    <t>Reports of user access from systems 
 User access requests 
 Audit results</t>
  </si>
  <si>
    <t>ITS-0600</t>
  </si>
  <si>
    <t>Shared Services: Reporting</t>
  </si>
  <si>
    <t>Consists of records of reports mandated by the Shared Services agreement with Durham College. Includes load and performance data reporting, response times and other reports.</t>
  </si>
  <si>
    <t>Life of agreement</t>
  </si>
  <si>
    <t>Reports and correspondence with DC-IT</t>
  </si>
  <si>
    <t>Will allow the evaluation of actual performance vs terms of agreement.</t>
  </si>
  <si>
    <t>ITS-0610</t>
  </si>
  <si>
    <t>Shared Services: Agreement Management</t>
  </si>
  <si>
    <t>Consists of records of development and maintenance of Shared Services relationship with Durham College IT. Includes work description documents, formal communications, meeting materials and minutes, significant agreement drafts and evaluations.</t>
  </si>
  <si>
    <t>Work Description Documents, Communications with DC-IT</t>
  </si>
  <si>
    <t>ITS-0620</t>
  </si>
  <si>
    <t>Shared Services: Shared Assets</t>
  </si>
  <si>
    <t>Consists of records of IT hardware assets purchased by Durham College using UOIT capital funds and annual budget submissions relating to these purchases. Includes budget submissions, configuration purchase orders and records of disposition.</t>
  </si>
  <si>
    <t>Match retention of ITS-0200 Asset Management: Inventory</t>
  </si>
  <si>
    <t>ITS-0700</t>
  </si>
  <si>
    <t>UOITnet User Data</t>
  </si>
  <si>
    <t>Consists of student user data in UOIT’s Google Apps for education systems.</t>
  </si>
  <si>
    <t>Indefinite</t>
  </si>
  <si>
    <t>Data is hosted by Google, which manages retention, disposition and protection</t>
  </si>
  <si>
    <t>ITS-0800</t>
  </si>
  <si>
    <t>Hardware and Software: Reporting</t>
  </si>
  <si>
    <t>Consists of statistical reporting on topics relating to asset and software management including types and frequency of service requests by hardware type, software used by various groups, etc. Reports are created from data drawn from LANDesk and Heat.</t>
  </si>
  <si>
    <t>ROLLER $ HAIR</t>
  </si>
  <si>
    <t>Software usage reports 
 Repair/service request statistics 
 Other usage data</t>
  </si>
  <si>
    <t>LAD-0100</t>
  </si>
  <si>
    <t>LAD-0200</t>
  </si>
  <si>
    <t>Unit Management</t>
  </si>
  <si>
    <t>Consists of records that document and support the functions of a particular unit. Includes correspondence relating to particular issues, memoranda, organizational charts, delegation of authority, forms, transaction records, short-term briefing and issue notes that will guide program development.</t>
  </si>
  <si>
    <t>Authorization forms 
 Organization charts 
 Work allocation 
 Delegation of authority</t>
  </si>
  <si>
    <t>LAD-0300</t>
  </si>
  <si>
    <t>Office operations</t>
  </si>
  <si>
    <t>Consists of records used for office support services including mailing and distribution lists, general correspondence, completed notes and checklists, local space allocation, phone logs, staff meetings, travel arrangements for employees, visitors or other general administrative matters.</t>
  </si>
  <si>
    <t>General Notes and Checklists 
 Office Visit Logs 
 Phone Logs  
 Thank you Letters 
 Documents operation of office support services. Records may include  
 Mailing and distribution lists 
 Travel arrangements for employees 
 Staff meetings  
 General administrative matters</t>
  </si>
  <si>
    <t>LAD-0400</t>
  </si>
  <si>
    <t>Project Management</t>
  </si>
  <si>
    <t>Records of projects are handled together until the completion of a project. Includes project startup documentation, progress reporting, deliverables, training and communication plans.  
 If project deliverables are part of another record series with longer retention, they must be retained as per that retention period, not the Project Management retention period.</t>
  </si>
  <si>
    <t>Project charter 
 Project budget 
 Project financial records (transactions, etc.) 
 Progress reports 
 Deliverables 
 Process and procedure changes 
 Documentation of equipment 
 Training and communication plans</t>
  </si>
  <si>
    <t>LAD-0500</t>
  </si>
  <si>
    <t>Unit Planning</t>
  </si>
  <si>
    <t xml:space="preserve">Consists of records of a unit’s role in developing plans for the unit’s functions. Records may include statements of goals and objectives, proposals, surveys, working papers, reports, plans and supporting documentation. </t>
  </si>
  <si>
    <t>LAD-0600</t>
  </si>
  <si>
    <t>Unit Review or Audit</t>
  </si>
  <si>
    <t>Consist of records relating to review of a service or operational unit. These may be conducted internally or by a third party. May include reports, responses, and collected support materials and correspondence.</t>
  </si>
  <si>
    <t>LAD-0700</t>
  </si>
  <si>
    <t>Reports and Statistics</t>
  </si>
  <si>
    <t>Consist of significant statistical and other reports relating to unit activities used for planning and forecasting.</t>
  </si>
  <si>
    <t>RES-0100</t>
  </si>
  <si>
    <t>RES-0200</t>
  </si>
  <si>
    <t>Metrics and Reports</t>
  </si>
  <si>
    <t>Consists of scheduled reports on the activities of the Office of Research Services that have long term utility for program planning or progress reporting.</t>
  </si>
  <si>
    <t>SharePoint</t>
  </si>
  <si>
    <t>Based on operational and planning needs.</t>
  </si>
  <si>
    <t>RES-0300</t>
  </si>
  <si>
    <t>Proposals and grant applications</t>
  </si>
  <si>
    <t>Consists of research proposals and grant applications that have been submitted to internal and external funding sources for consideration. Includes completed research grant authorization; submitted grant application package with grant application, budget, budget justification, CV and appendices; and letters documenting the decision of the funding body.</t>
  </si>
  <si>
    <t>Not funded: Decision made 
 Funded: Project end date</t>
  </si>
  <si>
    <t>Researcher 
 Funding Body</t>
  </si>
  <si>
    <t>Romeo</t>
  </si>
  <si>
    <t>Grant application  
 Research proposal  
 Budget 
 Budget justification 
 CV of Primary investigator 
 Appendices 
 Letters documenting the decision of the funding body 
 Research grant approval form</t>
  </si>
  <si>
    <t>Non-funded grant applications may be reviewed to strengthen future applications. Applications may include financial information and representations about the research that may provide a basis for evaluation of whether the terms of the grant have been satisfied.</t>
  </si>
  <si>
    <t>RES-0400</t>
  </si>
  <si>
    <t>Research Grants: Internal Competitions</t>
  </si>
  <si>
    <t>Consists of records of internal research funding programs coordinated by the University. Competitions are adjudicated by committees. Includes proposals and grant applications, committee meeting minutes, selection criteria, evaluations, copies of ethics clearances or other required certification, final decisions and agreements.</t>
  </si>
  <si>
    <t>Consistency with external grant applications.</t>
  </si>
  <si>
    <t>RES-0450</t>
  </si>
  <si>
    <t>Research Projects and Funding: Core Data</t>
  </si>
  <si>
    <t>Consists of core data regarding all projects and funding applications which may include the researcher, significant dates, decision results, funding received and other necessary data.</t>
  </si>
  <si>
    <t>Database entries</t>
  </si>
  <si>
    <t>Track faculty member’s research history over time.</t>
  </si>
  <si>
    <t>RES-0500</t>
  </si>
  <si>
    <t>Research Project: Administration to file</t>
  </si>
  <si>
    <t>Consists of records related to the administration of research projects and compliance with funding terms, including research reports, account reconciliations, financial reports, audit reports and related correspondence, extensions, research and medical leaves, change in project status, change in certification requirements, transfer of grant funds. Excludes records of financial transactions and procurement.  
 For financial transactions, see FIN-0250 Research Accounting: Grants and Accounts Payable 
 For procurement records, see FIN-0300 Procurement</t>
  </si>
  <si>
    <t>Project end date</t>
  </si>
  <si>
    <t xml:space="preserve">Agreement on the Administration of Agency Grants and Awards by Research Institutions 3.3 </t>
  </si>
  <si>
    <t>These records are required to prove compliance with terms of the Agreement and may be needed for the full term of the project and up to 7 years after its conclusion.</t>
  </si>
  <si>
    <t>RES-0550</t>
  </si>
  <si>
    <t>Research Program</t>
  </si>
  <si>
    <t>Consists of records required to administer complex research programs consisting of interrelated research projects over a long period of time. Records may relate to research funding and grants, past research projects that may affect ongoing and future research projects, intellectual property rights and protections, ethics and compliance decisions and documentation.</t>
  </si>
  <si>
    <t>End of research program</t>
  </si>
  <si>
    <t>Intended to capture needed records from past research projects or IP protection for use in future research.</t>
  </si>
  <si>
    <t>RES-0600</t>
  </si>
  <si>
    <t>Research Ethics Board: Meetings and Decisions</t>
  </si>
  <si>
    <t>Consists of minutes of Research Ethics Board (REB) meetings and attendance, including clear documentation of REB’s decisions, any dissents and the reasons for them. Also includes documentary basis for decision (documents or progress reports received and reviewed), the plan for continuing ethics review and timelines, reasons for decisions, and any conditions or limitations attached to the approval.</t>
  </si>
  <si>
    <t>Romeo; paper</t>
  </si>
  <si>
    <t xml:space="preserve">Research Ethics Policy
TCPS2 Article 6.17
</t>
  </si>
  <si>
    <t>RES-0610</t>
  </si>
  <si>
    <t>Research Ethics Board: Membership and Training</t>
  </si>
  <si>
    <t>Consists of records documenting the membership of the Research Ethics Board (REB). Includes the identities and qualifications of the REB membership: copies of CVs, participation in relevant research ethics training.</t>
  </si>
  <si>
    <t>CV’s 
 Ethics training records</t>
  </si>
  <si>
    <t>RES-0620</t>
  </si>
  <si>
    <t>Research Ethics Board: Review, Approval and Ongoing Monitoring</t>
  </si>
  <si>
    <t>Consists of records relating to the evaluation of a specific research project involving human participants by the Research Ethics Board (REB) and any ongoing review including change requests, study renewals and research project completion forms. 
 Includes clear documentation of all decisions, plan for continuing ethics review and timelines, reasons for decisions, and any dissents. Also includes any documents reviewed: submitted forms or application packages for ethics approval requests, certificates of approval from other institutions, proposed measures for safeguarding personal information.</t>
  </si>
  <si>
    <t>End of REB oversight of project and completion of project</t>
  </si>
  <si>
    <t xml:space="preserve">Research Ethics Policy
Agreement on the Administration of Agency Grants and Awards by Research Institutions
TCPS2 Article 6.17
</t>
  </si>
  <si>
    <t>REB Ethics Application Form 
 Course-based Research Request Form 
 Secondary Use of Data Request Form 
 completed application package (application and consent/invitation letter, questionnaire, verbal interview script, survey, etc.</t>
  </si>
  <si>
    <t>Needed to demonstrate compliance while research is ongoing. 7 year retention period would align with administrative and funding compliance requirements.</t>
  </si>
  <si>
    <t>RES-0630</t>
  </si>
  <si>
    <t>Research Ethics Board: Adverse Events and Non-compliance</t>
  </si>
  <si>
    <t>Consists of records relating to participant complaints, adverse event reporting, reports of non-compliance and other incident reports. Includes investigation of these matters and any documentation of decisions made by the Research Ethics Board (REB) including suspension of research or protocol changes.</t>
  </si>
  <si>
    <t>Formal Letter documenting outcome of Review 
 Adverse/Unanticipated Event Report Form  
 Change Request and Study Renewal Form  
 Research Project Completion Form</t>
  </si>
  <si>
    <t>RES-0700</t>
  </si>
  <si>
    <t>Research Ethics: Regulatory approval</t>
  </si>
  <si>
    <t>Consists of all records required for compliance with Canadian and international laws and regulations regarding research involving human subjects. 
 Some research projects involve U.S. research funding bodies and are subject to U.S. Federal Regulations regarding research involving human subjects. Records include assurances submitted to Health and Human Services, evaluations and approvals of assurances, certifications of research projects under approved assurances, related correspondence, and registration of Internal Review Board. 
 Records of Internal Review Board as required by the Regulation include Research Ethics Board records series: RES-0600 Research Ethics Board: Meetings and Decisions, RES-0610 Research Ethics Board: Membership and Training, RES-0620 Research Ethics Board: Review, Approval and Ongoing Monitoring, RES-0630 Research Ethics Board: Adverse Events and Non-compliance.</t>
  </si>
  <si>
    <t xml:space="preserve">45 CFR part 46 HHS Regulations for the Protection of Human Subjects s. 46.115
21 CFR part 50 FDA Regulations for the Protection of Human Subjects
</t>
  </si>
  <si>
    <t>U.S. Federal Regulation requires records to be retained for at least 3 years, or 3 years following the completion of the research.</t>
  </si>
  <si>
    <t>RES-0800</t>
  </si>
  <si>
    <t>Animal Care Committee: Meetings and Decisions</t>
  </si>
  <si>
    <t>Consists of minutes of Animal Care Committee (ACC) meetings, including clear documentation of ACC’s decisions, any dissents and the reasons for them. Also includes documentary basis for decision (documents or progress reports received and reviewed), the plan for continuing ethics review and timelines, reasons for decisions, and any conditions or limitations attached to the approval.</t>
  </si>
  <si>
    <t>Formal letter documenting approval or denial</t>
  </si>
  <si>
    <t>Align with practices for REB retention</t>
  </si>
  <si>
    <t>RES-0810</t>
  </si>
  <si>
    <t>Animal Care Committee: Membership and Training</t>
  </si>
  <si>
    <t>Consists of records documenting the membership of the Animal Care Committee (ACC). Includes the identities and qualifications of the ACC membership: copies of CVs, participation in relevant research ethics training.</t>
  </si>
  <si>
    <t>Agreement on the Administration of Agency Grants and Awards by Research Institutions</t>
  </si>
  <si>
    <t>RES-0820</t>
  </si>
  <si>
    <t>Animal Care Committee: Review, Approval and Ongoing Monitoring</t>
  </si>
  <si>
    <t>Consists of records relating to the evaluation of a specific research project involving animal subjects by the Animal Care Committee (ACC). Approval records include clear documentation of all decisions, plan for continuing review and timelines, reasons for decisions, any dissents and any documents reviewed. Documents may include: submitted animal use protocol forms or application packages for approval requests, certificates of approval from other institutions, proposed measures for safeguarding personal information.  
 Also includes ongoing monitoring records, including any amendment requests, renewal requests, and post-approval monitoring reports and inspections. 
 Animal use protocol will define the recordkeeping requirements for a specific research project involving animal subjects.</t>
  </si>
  <si>
    <t>End of ACC oversight of project and completion of project</t>
  </si>
  <si>
    <t xml:space="preserve">Policy on the care and use of animals in research and teaching
Agreement on the Administration of Agency Grants and Awards by Research Institutions
</t>
  </si>
  <si>
    <t>Amendment Request Form 
 Animal Care Study Completion Form 
 Animal Use Protocol Form 
 Annual Renewal Request Form 
 Data/Tissue Transfer Form 
 Fish Competency Form 
 Frog Competency Form 
 Incident Report Form 
 Post Approval Monitoring Checklist 
 Pedagogical Merit 
 Peer Review Form 
 Wildlife Field Studies Form</t>
  </si>
  <si>
    <t>Need to demonstrate compliance while research is ongoing. 7 year retention period would align with administrative and funding compliance requirements.</t>
  </si>
  <si>
    <t>RES-0830</t>
  </si>
  <si>
    <t>Animal Care Committee: Adverse Events and Non-compliance</t>
  </si>
  <si>
    <t>Consists of records relating to research projects reviewed and approved by the Animal Care Committee (ACC) and any complaints, issues of non-compliance or adverse events. Includes records documenting non-compliance including written notification of non-compliance, responses from researchers, follow-up reports, plan for addressing non-compliance and any follow up.</t>
  </si>
  <si>
    <t xml:space="preserve">Policy on the care and use of animals in research and teaching
UOIT Post Approval Monitoring Program
Agreement on the Administration of Agency Grants and Awards by Research Institutions
</t>
  </si>
  <si>
    <t>Incident Report Form</t>
  </si>
  <si>
    <t>RES-0900</t>
  </si>
  <si>
    <t>Animal Care: Regulatory Approval</t>
  </si>
  <si>
    <t>Consists of all records required for compliance with laws and regulations regarding research involving animal subjects. Some research conducted at UOIT is subject to Canadian and Ontario laws and regulations. Records required include record of animals in research facility as prescribed by the Research Facilities and Supply Facilities regulation. Also includes application, correspondence, submissions regarding registration of all research facilities under the Animals for Research Act, Good Animal Practice certificate from Canadian Council for Animal Care. 
 Some research conducted at UOIT is subject to U.S. Federal Regulations regarding research involving animal subjects. Records required include assurances submitted to U.S. government departments, inspections, training records, evaluations and approvals of assurances, certifications of research projects under approved assurances, related correspondence, reporting, registration of Institutional Animal Care and Use Committee. 
 Records of Animal Care Committee are required to support the approval of registration or certificates. See: Animal Care Committee records series: RES-0800 Animal Care Committee: Meetings and Decisions, RES-0810 Animal Care Committee: Membership and Training, RES-0820 Animal Care Committee: Review, Approval and Ongoing Monitoring, RES-0830 Animal Care Committee: Adverse Events and Non-compliance.</t>
  </si>
  <si>
    <t>Animals for Research Act 
 Health Research Extension Act (or NIH Authorization Act)  
 Animal Welfare Act (7 U.S.C  § 2131)</t>
  </si>
  <si>
    <t>Annual registration of research facilities is required. Good Animal Practice certificate places additional recordkeeping obligations on researchers using animal subjects.</t>
  </si>
  <si>
    <t>RES-1000</t>
  </si>
  <si>
    <t>Compliance</t>
  </si>
  <si>
    <t>Consists of records relating to research misconduct or non-compliance with University Research Policies including Conflict of Interest in Research and Policy and Procedures on the Responsible Conduct of Research and Scholarship among others. May include conflict of interest reporting and decisions, correspondence, reports, complaints, allegations, investigation files, investigation committee minutes, disclosures to relevant Sponsor or Agency, decision rendered. 
 These investigations may result in the creation of a letter of discipline, disciplinary investigation file or record in the employee file, as described in the following Records Series: HUM-0910 Employee Relations: Discipline Case Files, HUM-0920 Employee Relations: Discipline Letters (Faculty Association), HUM-0930 Employee Relations: Discipline Letters (Sessional Lecturers), HUM-0940 Employee Relations: Discipline Letters (Teaching Assistants &amp; Research Assistants)</t>
  </si>
  <si>
    <t xml:space="preserve">Policy on the Responsible Conduct of Research 
Procedure on the Responsible Conduct of Research
</t>
  </si>
  <si>
    <t>Required for compliance with Agency requirements and other regulatory requirements.</t>
  </si>
  <si>
    <t>RES-1100</t>
  </si>
  <si>
    <t>Intellectual Property: Invention Disclosure and Assessment</t>
  </si>
  <si>
    <t>Consists of invention disclosure submitted by researchers based on results of research. Also includes technology evaluation and IP strategy. These records form the basis of decisions whether to proceed with commercialization or any form of IP protection. 
 For records related to protecting IP rights of these inventions, see: RES-1110 Intellectual Property Protection, RES-1120 Intellectual Property Protection: Patent; RES-1130 Intellectual Property: Commercialization.</t>
  </si>
  <si>
    <t>RES-1110</t>
  </si>
  <si>
    <t>Intellectual Property Protection</t>
  </si>
  <si>
    <t>Consists of records related to protections for Intellectual Property other than patents, including copyright, trademark and trade secrets. May include significant correspondence, IP strategy, assignment document, correspondence with IP lawyer, any applications for IP protection and decisions. 
 See also: RES-1100 Intellectual Property: Invention Disclosure and Assessment. 
 For records related to patent applications, see RES-1120 Intellectual Property Protection: Patent. 
 Final executed agreements created by this process are subject to: CMP-0300 Contracts and Agreements</t>
  </si>
  <si>
    <t>End of useful life of IP protection</t>
  </si>
  <si>
    <t>Inventor 
 IP Lawyer 
 Patent Office</t>
  </si>
  <si>
    <t>RES-1120</t>
  </si>
  <si>
    <t>Intellectual Property Protection: Patent</t>
  </si>
  <si>
    <t>Consists of records related to patent applications for inventions resulting from research conducted at UOIT. The IP evaluation process considers rights, prior art, stage of development, industry contacts and commercialization potential to score technologies and make a decision whether to pursue a patent. This records series is for technologies that result in a submitted patent application. The patent application may be dropped due to a decision not to proceed with the patent application, or the determination by the Patent Office that the technology is not patentable. 
 Includes IP strategy, assignment document, correspondence with IP lawyer, patent application, major changes to patent, copies of documentation from Patent Office, patent and final decisions. 
 See also: RES-1100 Intellectual Property: Invention Disclosure and Assessment. 
 For records related to other IP protection, see RES-1110 Intellectual Property Protection. 
 Final executed agreements created by this process are subject to: CMP-0300 Contracts and Agreements</t>
  </si>
  <si>
    <t>If patent awarded: Life of patent and any related patents 
 If patent application dropped: Patent abandoned and life of any related patents</t>
  </si>
  <si>
    <t>IP Strategy 
 Assignment document 
 Correspondence with IP lawyer 
 2nd Technology Evaluation (where applicable) 
 Patent application 
 Major changes to patent 
 Decision 
 Documentation from Patent Office 
 Patent</t>
  </si>
  <si>
    <t>RES-1130</t>
  </si>
  <si>
    <t>Intellectual Property: Commercialization</t>
  </si>
  <si>
    <t>Consists of records documenting efforts to commercialize technologies developed in research conducted at UOIT. Includes tracking sheet, significant correspondence, significant drafts of agreements (including non-disclosure, confidentiality, memorandum of understanding, option or license agreements), and tracking of any revenue resulting from commercialization. 
 Final executed agreements created by this process are subject to: CMP-0300 Contracts and Agreements</t>
  </si>
  <si>
    <t>End of commercialization efforts</t>
  </si>
  <si>
    <t>3rd party</t>
  </si>
  <si>
    <t>Agreements, Agreement drafts</t>
  </si>
  <si>
    <t>Records documenting commercialization efforts can inform decisions regarding whether to pursue patent applications. Commercialization efforts may result in financial transaction which must be retained for at least 7 years.</t>
  </si>
  <si>
    <t>RES-1200</t>
  </si>
  <si>
    <t>Entrepreneurship: Program Metrics and Reporting</t>
  </si>
  <si>
    <t>Consists of reporting on on-campus entrepreneurship activities required by the terms of grant agreements. Includes quarterly and annual reports on the number of events, students attending, number of clients, information about client activities, and performance indicators of firms who have received services.</t>
  </si>
  <si>
    <t>Quarterly and annual reports</t>
  </si>
  <si>
    <t>RES-1210</t>
  </si>
  <si>
    <t>Entrepreneurship: Client Record</t>
  </si>
  <si>
    <t>Consists of records related to client businesses of UOIT’s entrepreneurship programs, including events, Softlandings and Incubator programs. Information is collected about the number of students on team, sales, industry, mentorship hours, investment received and referrals to other innovation programs. After graduation, information is required on employment levels, operating/sales revenues and follow-on investment funding. 
 Excludes RES-1200 Entrepreneurship: Program Metrics and Reporting 
 Excludes any agreements between (i.e. incubator agreements and all schedules). See: CMP-0300 Contracts and Agreements</t>
  </si>
  <si>
    <t>End of funding agreements</t>
  </si>
  <si>
    <t>On Campus Entrepreneurship Activities program (OCEA) Agreement</t>
  </si>
  <si>
    <t>RES-1300</t>
  </si>
  <si>
    <t>Entrepreneurship: Competitions and Awards</t>
  </si>
  <si>
    <t>Consists of records related to the evaluation and selection of entrepreneurship awards, including firefly grant and incubator grants. Includes application for awards, business plan, criteria for decisions, and basis for decisions</t>
  </si>
  <si>
    <t>Intended to create consistency of evaluation criteria and standards between years.</t>
  </si>
  <si>
    <t>RES-1400</t>
  </si>
  <si>
    <t>Entrepreneurship: OCEA Management Committee</t>
  </si>
  <si>
    <t>Grants involve multiple institutional partners and UOIT leads the Management Committee for the On Campus Entrepreneurship Activities (OCEA) grant. Consists of records documenting meetings including agendas, minutes and supporting documentation as well as significant correspondence.</t>
  </si>
  <si>
    <t>End of OCEA agreement</t>
  </si>
  <si>
    <t>Agendas 
 Minutes  
 Supporting Documentation.</t>
  </si>
  <si>
    <t>STU-0100</t>
  </si>
  <si>
    <t>Admissions: Undergraduate</t>
  </si>
  <si>
    <t>Consists of records of the admission process including all materials required to make a decision on enrollment. This includes admission applications, correspondence, letters of recommendation, test scores and transcripts. For successful applicants, an acceptance letter will be generated.</t>
  </si>
  <si>
    <t>Not enrolled: End of admit term 
 Enrolled: Student graduates or stops attending UOIT</t>
  </si>
  <si>
    <t>Not enrolled: Trigger + 1 year 
 Enrolled: Trigger + 2 years</t>
  </si>
  <si>
    <t>Office of the Registrar</t>
  </si>
  <si>
    <t>OUAC, Sent by applicants, electronic data exchange</t>
  </si>
  <si>
    <t>Paper, Banner, Banner Document Management</t>
  </si>
  <si>
    <t xml:space="preserve">Freedom of Information and Protection of Privacy Act, RSO 1990, c F.31 s.40
Disposal of Personal Information, RRO 1990, Reg 459
</t>
  </si>
  <si>
    <t>Registrar</t>
  </si>
  <si>
    <t>Acceptance Letters 
 Admission applications, via OUAC 
 Admission applications, internal 
 Correspondence, general  
 Letters of recommendation 
 English Language Proficiency 
 Test scores (e.g. SAT) 
 Transcripts</t>
  </si>
  <si>
    <t>FIPPA requires any personal information collected to be retained for at least one year following its use. Application records of enrolled students are  retained in keeping with STU-0300 Registration: Changes and Requests (Undergraduate)</t>
  </si>
  <si>
    <t>STU-0110</t>
  </si>
  <si>
    <t>Admissions: Graduate</t>
  </si>
  <si>
    <t>Consists of records of the admission process including all materials required to make a decision on enrollment. This includes admission applications, correspondence, letters of recommendation, test scores, transcripts and decision forms. For successful applicants, an acceptance letter will be generated.</t>
  </si>
  <si>
    <t>Not enrolled: Trigger + 1 year 
 Enrolled: Trigger + 5 years</t>
  </si>
  <si>
    <t>Graduate Studies Office</t>
  </si>
  <si>
    <t>Dean of Graduate Studies</t>
  </si>
  <si>
    <t>College and University transcripts ( Interim and Final) International and Domestic 
 Electronic Applications 
 Special Student Applications 
 English Language Proficiency 
 Recommendation/Reference Letters 
 Proof of Residency for Domestic 
 Copy of diplomas 
 Deferral Request 
 Statement of Academic Intent 
 Resumes 
 Student Visa 
 Miscellaneous (SAAADMS Checklist MISC) 
 Offer Letters 
 Other Letters 
 Applicant Information Release Form 
 Graduate Exchange Application 
 Transcript Release Form 
 Non-Standard Admissions Decision Form</t>
  </si>
  <si>
    <t>FIPPA requires any personal information collected to be retained for at least one year following its use. Application records of enrolled students are  retained in keeping with STU-0310 Registration: Changes and Requests (Graduate)</t>
  </si>
  <si>
    <t>STU-0200</t>
  </si>
  <si>
    <t>Student Academic Records: Undergraduate</t>
  </si>
  <si>
    <t>Consists of records in the Banner Student Information System including the academic record: grades and practicum evaluations, personal information including contact information, changes including course registration and changes, change of program or leaves of absence and a record of academic integrity code violations. Also includes OSAP, scholarship and financial aid distribution records. 
 For records documenting why changes are made, see: STU-0300 Registration: Changes and Requests (Undergraduate)</t>
  </si>
  <si>
    <t>Class lists 
 Course Registrations and changes 
 Withdrawal/Cancellation of enrollment records 
 Academic records (including grades, practicum evaluations, etc.) 
 Academic integrity code violation 
 Leave of absence 
 Fee assessments 
 Change of Program</t>
  </si>
  <si>
    <t>The official copy of a student’s academic record must be retained permanently.</t>
  </si>
  <si>
    <t>STU-0210</t>
  </si>
  <si>
    <t>Student Academic Records: Graduate</t>
  </si>
  <si>
    <t>Consists of records in the Banner Student Information System including the academic record: including grades and practicum evaluations, personal information including contact information, changes including course registration and changes, change of program or leaves of absence and a record of academic integrity code violations. Also includes OSAP, scholarship and financial aid distribution records.  
 For records documenting why changes are made, see: STU-0310 Registration: Changes and Requests (Graduate)</t>
  </si>
  <si>
    <t>Faculty of Graduate Studies</t>
  </si>
  <si>
    <t>STU-0300</t>
  </si>
  <si>
    <t>Registration: Changes and Requests (Undergraduate)</t>
  </si>
  <si>
    <t>Supporting documentation to changes to Student Banner records, including course registration. This documentation consists of forms and other requests submitted to make changes within the Student Banner record including application for graduation, change of grade, course repeat forms, transfer credit requests and evaluations and name change requests.</t>
  </si>
  <si>
    <t>Paper, Banner Document Management</t>
  </si>
  <si>
    <t>Application for Graduation 
 Change of Grade 
 Correspondence 
 Verification of enrolment requests 
 Transfer Credit Evaluations 
 Course repeat form/approval 
 Letters of Permission 
 Name changes 
 Prerequisite waivers 
 Transcript requests 
 Study permit/Passport information</t>
  </si>
  <si>
    <t>Changes and requests have little value after graduation.</t>
  </si>
  <si>
    <t>STU-0310</t>
  </si>
  <si>
    <t>Registration: Changes and Requests (Graduate)</t>
  </si>
  <si>
    <t>Supporting documentation to changes to Student Banner records, including course registration. This documentation consists of forms and other requests submitted to make changes within the Student Banner record including application for graduation, change of grade, course repeat forms and name change requests.</t>
  </si>
  <si>
    <t>Students; Faculties</t>
  </si>
  <si>
    <t>Add/Drop 
 Course Substitution 
 Program Withdrawal 
 Dismissal Emails 
 Change of Residency Status 
 Academic Standing Emails 
 Request for LOA form 
 Request for Transfer Credits 
 Request for Verification of Information Form 
 UG Course Request form 
 Ontario Visiting Graduate Student Form  
 Mobile Learning Opt-In form 
 Application for Reinstatement 
 Change of Program/Supervisor 
 Request for Program Extension</t>
  </si>
  <si>
    <t>STU-0320</t>
  </si>
  <si>
    <t>Clinical Placements: Nursing, Med Lab</t>
  </si>
  <si>
    <t>Consists of student records related to the administration and evaluation of clinical placements and internships in the Nursing or Medical Laboratory Science programs. Includes verification of pre-placement requirements, record of clinical hours, learning plan, evidence of accomplishment, midterm and final evaluations, consent forms, assessments and letters documenting misconduct.</t>
  </si>
  <si>
    <t>Faculty of Health Science</t>
  </si>
  <si>
    <t>Nursing Practicum Handbook 
 Medical Laboratory Science Program Handbook</t>
  </si>
  <si>
    <t>Evaluations 
 Consent forms 
 Assessments 
 Letters documenting misconduct</t>
  </si>
  <si>
    <t>These records may be needed by students after graduation for verification of placement hours in support of students applying to further studies or certification bodies.</t>
  </si>
  <si>
    <t>STU-0330</t>
  </si>
  <si>
    <t>Faculty Student Files: Forensic Science</t>
  </si>
  <si>
    <t>Consists of student records documenting the unique requirements of the Forensic Science Program. Includes evaluations, consent forms, assessments and letters documenting misconduct.</t>
  </si>
  <si>
    <t>STU-0340</t>
  </si>
  <si>
    <t>Faculty Student Files</t>
  </si>
  <si>
    <t>Consists of any significant student records in faculty student files that are not copies of material provided to the Registrar’s Office for inclusion in the STU-0300 Registration: Changes and Requests (Undergraduate) or STU-0310 Registration: Changes and Requests (Graduate) student file, not retained as part of STU-0400 Academic Advising: Undergraduate, STU-0410 Academic Advising: Graduate or any other records series.</t>
  </si>
  <si>
    <t>Match retention period for STU-0300 Registration: Changes and Requests (Undergraduate)</t>
  </si>
  <si>
    <t>STU-0350</t>
  </si>
  <si>
    <t>Teacher Placements</t>
  </si>
  <si>
    <t>Consists of student records related to the administration and evaluation of teacher placements as required by the Ontario College of Teachers. Includes verification of pre-placement requirements, record of hours, learning plan, evidence of accomplishment, midterm and final evaluations, consent forms, assessments and letters documenting misconduct, health and safety orientation checklist, and declaration of understanding re: insurance.</t>
  </si>
  <si>
    <t>Faculty of Education</t>
  </si>
  <si>
    <t>STU-0360</t>
  </si>
  <si>
    <t>Professional Learning: Faculty of Education</t>
  </si>
  <si>
    <t>Consists of student records related to the admission, administration and evaluation of students enrolled in Additional Qualifications and other non-degree professional programs for members of the Ontario College of Teachers. Includes pre-tests, grades, transcripts, drop forms.</t>
  </si>
  <si>
    <t>End of Academic year</t>
  </si>
  <si>
    <t>Will ensure retention for a consistent length of time with other student files.</t>
  </si>
  <si>
    <t>STU-0400</t>
  </si>
  <si>
    <t>Academic Advising: Undergraduate</t>
  </si>
  <si>
    <t>Consists of records related to academic advising. Includes degree audit, fee and grade reassessments and appeals, and official correspondence related to academic progress.</t>
  </si>
  <si>
    <t>Academic advisors 
 Course instructors 
 Students</t>
  </si>
  <si>
    <t>Degree audit 
 Fee appeal supports 
 Grade appeals</t>
  </si>
  <si>
    <t>Match retention period for STU-0300 Registration, Changes and Requests (Undergraduate).</t>
  </si>
  <si>
    <t>STU-0410</t>
  </si>
  <si>
    <t>Academic Advising: Graduate</t>
  </si>
  <si>
    <t>Degree audit 
 Fee appeal supports 
 Grade appeals 
 Final Grade Appeal 
 Tuition/Late Withdrawal Appeal 
 Appeal of Academic Standing</t>
  </si>
  <si>
    <t>Match retention period for STU-0410 Academic Advising: Graduate</t>
  </si>
  <si>
    <t>STU-0500</t>
  </si>
  <si>
    <t>Graduation List</t>
  </si>
  <si>
    <t>Official record of graduates retained in Banner.</t>
  </si>
  <si>
    <t>STU-0510</t>
  </si>
  <si>
    <t>Graduation Authorization</t>
  </si>
  <si>
    <t>Graduation authorization consists of a signed list of students authorized to graduate, produced by schools or faculties.</t>
  </si>
  <si>
    <t>Faculties</t>
  </si>
  <si>
    <t>Based on operational and tracking needs.</t>
  </si>
  <si>
    <t>STU-0600</t>
  </si>
  <si>
    <t>Financial Aid and Awards: Distribution</t>
  </si>
  <si>
    <t>A record of the distribution of funds from Financial aid, scholarships bursaries and awards. Includes out of province government loan documentation. Record of distribution of OSAP, scholarship and financial aid is maintained in the Banner student record.</t>
  </si>
  <si>
    <t>Based on system capabilities.</t>
  </si>
  <si>
    <t>STU-0610</t>
  </si>
  <si>
    <t>Financial Aid and Awards: OSAP documentation</t>
  </si>
  <si>
    <t>All documentation required to support the distribution of Ontario Student Assistance Program funds to students, including changes, appeals and other supporting documentation.  
 Excludes STU-0600 Financial Aid and Awards: Distribution</t>
  </si>
  <si>
    <t>End of aid year</t>
  </si>
  <si>
    <t>Paper: Trigger + 3 years 
 BDM: Trigger + 4 years</t>
  </si>
  <si>
    <t>OSAP Records Management Guideline: OSAP Record Retention and Archiving</t>
  </si>
  <si>
    <t>Paper: Transfer to Ministry Archiving 
 BDM: Secure deletion</t>
  </si>
  <si>
    <t>Supporting Documentation 
 Change Documentation 
 Appeal Documentation 
 Distribution Documentation</t>
  </si>
  <si>
    <t>Based on OSAP records management guideline. Paper must be maintained for transfer to ministry archiving at the end of the retention period. Retain BDM for an additional year so records are accessible in the intervening period before Ministry has scanned the records.</t>
  </si>
  <si>
    <t>STU-0620</t>
  </si>
  <si>
    <t>Financial Aid and Awards: Processing</t>
  </si>
  <si>
    <t>These records support the distribution of funds as part of scholarships, bursaries or awards. Includes declarations, appeal letters, cheque copies and other supporting documentation.</t>
  </si>
  <si>
    <t>Declarations 
 Appeal letters 
 Supporting documentation 
 Cheque copies</t>
  </si>
  <si>
    <t>STU-0700</t>
  </si>
  <si>
    <t>Awards: Establishment</t>
  </si>
  <si>
    <t>Records relating to the establishment of scholarships, bursaries and Awards. Includes proposals, gift agreements, terms of reference, eligibility criteria.</t>
  </si>
  <si>
    <t>Proposals 
 Gift agreements 
 Terms of reference</t>
  </si>
  <si>
    <t>STU-0710</t>
  </si>
  <si>
    <t>Awards: Decision Case Files (Undergraduate)</t>
  </si>
  <si>
    <t>Contains applications and supporting documentation regarding candidates for awards</t>
  </si>
  <si>
    <t>Paper; Banner Document Management</t>
  </si>
  <si>
    <t>Documentation for award applications/paper applications 
 Processing reports for Award adjudication</t>
  </si>
  <si>
    <t>Freedom of Information and Protection of Privacy Act requires personal information collected to be retained for at least one year after use. Practices of other institutions.</t>
  </si>
  <si>
    <t>STU-0720</t>
  </si>
  <si>
    <t>Awards: Decision Case Files (Graduate)</t>
  </si>
  <si>
    <t>Contains applications and supporting documentation regarding candidates for awards.</t>
  </si>
  <si>
    <t>FIPPA requires personal information collected to be retained for at least one year after use.</t>
  </si>
  <si>
    <t>STU-0800</t>
  </si>
  <si>
    <t>Audit Reports and Institution Responses</t>
  </si>
  <si>
    <t>Records of any audits or inspections conducted by external parties including auditors or government officials and any institutional responses.</t>
  </si>
  <si>
    <t>Based on operational and planning needs</t>
  </si>
  <si>
    <t>STU-0900</t>
  </si>
  <si>
    <t>Reports that support the programs of the Office of the Registrar including reports on: 
 • Withdrawals 
 • Course load monitoring 
 • OSAP deferment Academic progress review 
 • Scholarship adjudication 
 • Award adjudication</t>
  </si>
  <si>
    <t>Withdrawals 
 Course Load monitoring 
 OSAP deferment 
 Academic progress review 
 Scholarship adjudication 
 Processing reports for Award adjudication</t>
  </si>
  <si>
    <t>STU-1000</t>
  </si>
  <si>
    <t>Graduate Thesis: Administration</t>
  </si>
  <si>
    <t>Contains records related to the submission, evaluation and approval of theses of graduate students. 
 Including the appointment of examining committees and supervisory committees. 
 For agreements related to thesis confidentiality, see CMP-0300 Contracts and Agreements.</t>
  </si>
  <si>
    <t>Thesis accepted</t>
  </si>
  <si>
    <t>Graduate Research Progress Report 
 Request for Program Extension 
 Form 1 - Establishment of Supervisory Committee  
 Form 2M - Appointment of Examining Committee - Master's 
 Form 2P - Appointment of Examining Committee - PhD 
 Confidentiality Disclosure Agreement  
 Theses Non-Exclusive Licence 
 Request for Approval to Withhold a Thesis from Publication 
 Thesis Binding Form 
 ProQuest Publishing Agreement 
 Establishment of Second Reader for Project or Paper 
 Appointment of PhD Candidacy Committee 
 PhD Candidacy Examination - Committee Member's Report 
 PhD Candidacy Committee Decision 
 Approval to Transfer from Master's to PhD Form 
 Approval to Transfer from PhD to Master's Form 
 Thank You Letters to Examiners, Second Readers 
 Email Correspondence</t>
  </si>
  <si>
    <t>STU-1010</t>
  </si>
  <si>
    <t>Graduate Thesis: Thesis</t>
  </si>
  <si>
    <t>Consists of accepted theses and information regarding thesis defense, supervisory and examining committees, and external examiner’s report.</t>
  </si>
  <si>
    <t>Form 3 - External Examiner's Report on Thesis 
 Form 3P - University Examiner's Report on Thesis 
 Form 4 - Chair's Report on Thesis Examination 
 Certificate of Approval - Thesis 
 Confidentiality Disclosure Agreement  
 Theses Non-Exclusive Licence 
 Submission of Master's or PhD Thesis 
 Certificate of Approval - Project or Paper 
 Certificate of Approval – Portfolio 
 Submission of Master's Project 
 PhD Candidacy Examination - Committee Member's Report 
 PhD Candidacy Committee Decision</t>
  </si>
  <si>
    <t>STU-1100</t>
  </si>
  <si>
    <t>Academic Misconduct: Decisions</t>
  </si>
  <si>
    <t>Consists of forms documenting disciplinary action taken by course instructors, deans or the Academic Integrity Committee. These forms are sent by the Faculties to the Registrar’s Office for retention in the student’s official file. Disciplinary action may include written reprimand, warning, or notice of disciplinary probation, suspension or expulsion.  
 Materials supporting and documenting the investigation of academic misconduct are retained in the Faculties: STU-1110 Academic Misconduct: Case Files.</t>
  </si>
  <si>
    <t>UOIT Academic Calendar section 5.16</t>
  </si>
  <si>
    <t>Academic warning 
 Suspension  
 Transcript notation</t>
  </si>
  <si>
    <t>STU-1110</t>
  </si>
  <si>
    <t>Academic Misconduct: Case Files</t>
  </si>
  <si>
    <t>Consists of written documentation and evidence supporting investigations of academic misconduct. Includes communication with students, re-evaluated work, and any other documentation generated by Course Instructors, Deans, or the academic integrity committee. These case files may become the basis for Academic Appeals. 
 Results of investigation of academic misconduct and academic appeals are sent to the Registrar’s Office for retention in the student’s official file. See: STU-1100 Academic Misconduct: Decisions</t>
  </si>
  <si>
    <t>communication with students, re-evaluated work, and any other documentation generated by Course Instructors, Deans, or the academic integrity committee</t>
  </si>
  <si>
    <t>STU-1120</t>
  </si>
  <si>
    <t>Academic Appeals: Case Files</t>
  </si>
  <si>
    <t>Consists of case files of formal appeals made to the Academic Appeals Committee. Includes notice of appeal, supporting evidence, written submissions, witness lists, and decision rendered by the committee. 
 For decisions of the Academic Appeals Committee, see: STU-1140 Academic Appeals: Decisions.</t>
  </si>
  <si>
    <t>Academic Appeals Committee</t>
  </si>
  <si>
    <t>UOIT Academic Calendar</t>
  </si>
  <si>
    <t>Notice of appeal 
 Written submissions 
 Supporting documents 
 Witness list 
 Minutes of oral hearing 
 Committee decision</t>
  </si>
  <si>
    <t>Based on practices of other institutions, legal value of documentation.</t>
  </si>
  <si>
    <t>STU-1130</t>
  </si>
  <si>
    <t>Academic Misconduct: Suspensions or Transcript Notations</t>
  </si>
  <si>
    <t>Consists of records related to academic misconduct where the result was disciplinary action including suspension or transcript notation.</t>
  </si>
  <si>
    <t>Successful appeal to have the notation expunged</t>
  </si>
  <si>
    <t>STU-1140</t>
  </si>
  <si>
    <t>Academic Appeals: Decisions</t>
  </si>
  <si>
    <t>Consists of letters or summaries documenting the decisions made by the Academic Appeals Committee.  
 For case files of formal appeals of academic decisions, see: STU-1120 Academic Appeals: Case Files</t>
  </si>
  <si>
    <t>Letters or summaries of decisions</t>
  </si>
  <si>
    <t>To establish precedent for the University’s Academic Appeals Committee.</t>
  </si>
  <si>
    <t>STU-1150</t>
  </si>
  <si>
    <t>Academic Appeals: Decisions (Public)</t>
  </si>
  <si>
    <t>Consists of letters or summaries documenting the decisions made by the Academic Appeals Committee. No personal information is contained in these summaries. 
 For case files of formal appeals of academic decisions, see: STU-1120 Academic Appeals: Case Files</t>
  </si>
  <si>
    <t>Anonymized letters or summaries of decisions</t>
  </si>
  <si>
    <t>STU-1200</t>
  </si>
  <si>
    <t>Student Complaint</t>
  </si>
  <si>
    <t>Record of a complaint filed by a student and the steps taken to investigate and address it.</t>
  </si>
  <si>
    <t>STU-1300</t>
  </si>
  <si>
    <t>Practicum</t>
  </si>
  <si>
    <t>Consists of records of students participating in practicums. Includes application and interview, student code of conduct, health and safety orientation checklist, midterm meeting evaluations and final evaluation, coursework and learning contract, and declaration of understanding re: insurance. 
 For records of Student Health and Safety orientation see: CAS-1100 Health and Safety: Student Orientation</t>
  </si>
  <si>
    <t>STU-1400</t>
  </si>
  <si>
    <t>Work Study</t>
  </si>
  <si>
    <t>Consists of records of students participating in work study. Includes application and interview, student code of conduct, health and safety orientation checklist, summer employment records, reports and other related documents and declaration of understanding re: insurance. 
 For records of Student Health and Safety orientation see: CAS-1100 Health and Safety: Student Orientation 
 For records of Student Workplace Insurance see: CMP-1220 Insurance: Student</t>
  </si>
  <si>
    <t>Work study summer employment records, reports, other related documents</t>
  </si>
  <si>
    <t>STU-1500</t>
  </si>
  <si>
    <t>Student Life: Program Management</t>
  </si>
  <si>
    <t>Consists of records related to the design and delivery of Student Life programing, including Careers and Internships, Student Experience, Student Learning, Student Mental Health, Student Accessibility and Varsity Athletics.</t>
  </si>
  <si>
    <t>Student Life</t>
  </si>
  <si>
    <t>AVP Student Life</t>
  </si>
  <si>
    <t>Program planning documents 
 Agendas, schedules and/or program outlines 
 Communications/handouts 
 Correspondence 
 Training and educational materials 
 Assessment results and attendance data   
 Summary reports</t>
  </si>
  <si>
    <t>STU-1600</t>
  </si>
  <si>
    <t>Student Life: Attendance and Registration</t>
  </si>
  <si>
    <t>Consists of records related registration and attendance at events, workshops, and appointments, including one-on-one sessions and peer leader training. Includes records relating to student attendance at Student Life events and programs, including career development, coop and internship promotion, academic skills development, orientation and transition programming, peer mentoring and leadership development, and community engagement programs and events. 
 Content of events and workshops is part of STU-1800 Student Life: Peer Leader Training.</t>
  </si>
  <si>
    <t>Orbis; spreadsheets</t>
  </si>
  <si>
    <t>Orbis entries 
 Event attendance reports 
 Signed peer leader agreements</t>
  </si>
  <si>
    <t>Based on operational need and design of Orbis system.</t>
  </si>
  <si>
    <t>STU-1700</t>
  </si>
  <si>
    <t>Student Life: Case Files</t>
  </si>
  <si>
    <t>Consists of case files for interactions with students where there is an ongoing relationship and notes, forms or communications are maintained. The following Student Life programs maintain student case files: 
 Career Centre 
 Varsity Athletics 
 Student Learning Centre 
 Student Experience Centre (including Indigenous, international, mature, graduate and pathways students, and human rights complaints) 
 AVP Student Life 
 For other student case files created by Student Life, see: STU-1900 Accessibility Services: Case Files; STU-2000 Mental Health Services: Case Files; STU-2100 Athletic Therapy: Case Files; STU-2420 Student Issues and Behavioural Concern: Case Files</t>
  </si>
  <si>
    <t>Paper; Orbis</t>
  </si>
  <si>
    <t>Summary notes 
 Correspondence with students 
 Academic information 
 Intake and referral forms</t>
  </si>
  <si>
    <t>Retention is based on the retention period for student registration and advising files.</t>
  </si>
  <si>
    <t>STU-1800</t>
  </si>
  <si>
    <t>Student Life: Peer Leader Training</t>
  </si>
  <si>
    <t>Consists of records related to the content of workshops and training for students who serve as peer leaders to communicate codes of conduct, responsibilities and volunteer duties. These programs include Employment Advising, Peer Tutoring, PASS Leaders, Orientation and Transition, Mentoring and Leadership, Campus and Community Engagement, Athletic Therapy, Coaching and Refereeing, and other programs that include student volunteers. Includes information about schedules for workshops and events, communications and handouts, and presentations. 
 Records of attendance at workshops is part of STU-1600 Student Life: Attendance and Registration</t>
  </si>
  <si>
    <t>Schedules 
 Communications/handouts 
 Training materials 
 Presentations</t>
  </si>
  <si>
    <t>Demonstrates UOIT’s due diligence in informing students of their responsibilities and the code of conduct they must adhere to in fulfilling their volunteer roles.</t>
  </si>
  <si>
    <t>STU-1900</t>
  </si>
  <si>
    <t>Accessibility Services: Case Files</t>
  </si>
  <si>
    <t>Consists of case files for students requesting accommodations through Accessibility Services. May include personal health information. Contains intake and confidentiality forms, records of appointments and points of contact, session notes, protocols, accommodation letters and doctors’ notes.</t>
  </si>
  <si>
    <t>For students over 18: Last contact 
 For students under 18: 18th birthday</t>
  </si>
  <si>
    <t>Students; Medical Practitioners; Banner record</t>
  </si>
  <si>
    <t>Clockwork; paper</t>
  </si>
  <si>
    <t>CRPO Professional Practice Standards (Jan 29, 2014), page 60</t>
  </si>
  <si>
    <t>Clockwork 
 Student information (demographic – pulled from Banner) 
 Appointments 
 Points of contacts 
 Protocols 
 Accommodation letters 
 Doctors’ notes 
 Paper files 
 Intake form 
 Confidentiality form 
 Doctors’ notes</t>
  </si>
  <si>
    <t>Published professional standards from the College of Registered Psychotherapists of Ontario.</t>
  </si>
  <si>
    <t>STU-2000</t>
  </si>
  <si>
    <t>Mental Health Services: Case Files</t>
  </si>
  <si>
    <t>Consists of case files for student clients of Student Mental Health Services. Files contain personal health information. Contains intake and confidentiality forms, records of appointments and points of contact, session notes, protocols, accommodation letters and doctors’ notes.</t>
  </si>
  <si>
    <t>Clockwork 
 Student  information (demographic – pulled from Banner) 
 Appointments 
 Points of contacts (emails, appointments) 
 Selected scanned or input session notes  
 Paper files 
 Intake form 
 Confidentiality form 
 Detailed clinical notes 
 Other materials arising from sessions 
 Student health information (medical history)</t>
  </si>
  <si>
    <t>STU-2100</t>
  </si>
  <si>
    <t>Athletic Therapy: Case Files</t>
  </si>
  <si>
    <t>Consists of case files for students containing personal health information. Includes case files for Athletic Therapy. Contains intake and confidentiality forms, records of appointments and points of contact, session notes, protocols, accommodation letters and doctors’ notes.</t>
  </si>
  <si>
    <t>Athletic Therapy/Student Athletes 
 Physicals 
 Medical declarations 
 Athletic therapy clinical notes</t>
  </si>
  <si>
    <t>Recommendations from professional bodies</t>
  </si>
  <si>
    <t>STU-2200</t>
  </si>
  <si>
    <t>Student Life: Reports and Statistics</t>
  </si>
  <si>
    <t>Consists of reports, presentations and analyzed data to document the performance and outcomes of Student Life programming.</t>
  </si>
  <si>
    <t>Annual reports  
 Unit operational plans 
 Strategic plans   
 Compliance reports  
 Statistical reports regarding program attendance</t>
  </si>
  <si>
    <t>Operational and planning needs.</t>
  </si>
  <si>
    <t>STU-2300</t>
  </si>
  <si>
    <t>Involvement Record</t>
  </si>
  <si>
    <t>Consists of records of involvement in leadership activities by students at UOIT, including clubs, teams, volunteering. Records are submitted by students into an online database and validated by authorized individuals.</t>
  </si>
  <si>
    <t>Orbis</t>
  </si>
  <si>
    <t>Co-curricular record in Orbis</t>
  </si>
  <si>
    <t>Allow a long period of availability of Involvement Record after graduation.</t>
  </si>
  <si>
    <t xml:space="preserve">
STU-2400</t>
  </si>
  <si>
    <t>Student Conduct: Case Files</t>
  </si>
  <si>
    <t>Consists of records related to students involved in matters of non-academic discipline. Includes investigation summary, interview notes, details of complaints, responses, recommended penalties, agreements to resolve the matter.</t>
  </si>
  <si>
    <t>Student Conduct Policy</t>
  </si>
  <si>
    <t>Student Conduct Policy specifies retention of decisions in the Office of the Provost.</t>
  </si>
  <si>
    <t>STU-2410</t>
  </si>
  <si>
    <t>Student Conduct: Appeals</t>
  </si>
  <si>
    <t>Consists of records related to appeals of student conduct decisions. Consists of written appeals, any evidence submitted or other written record, and letters documenting the decisions of the Appeals Committee.</t>
  </si>
  <si>
    <t>Students, disciplinary bodies</t>
  </si>
  <si>
    <t>To provide a complete history in conjunction with other related files.</t>
  </si>
  <si>
    <t>STU-2420</t>
  </si>
  <si>
    <t>Student Issues and Behavioural Concern: Case Files</t>
  </si>
  <si>
    <t>Consists of records related to reporting and monitoring of student issues including students involved in matters of serious behavioural concern, disciplinary issues or formal complaints. Includes correspondence, reports submitted by students, behavior-related agreements and decisions that apply conditions to their continued attendance or participation in programs, decisions and responses on complaints.</t>
  </si>
  <si>
    <t>TEA-0100</t>
  </si>
  <si>
    <t>Institutional Research: Data</t>
  </si>
  <si>
    <t>TEA-0110</t>
  </si>
  <si>
    <t>Compliance: Government Reporting</t>
  </si>
  <si>
    <t>Consists of signed submissions to the provincial or federal government, including statistical reports. These submissions have been signed by the University President. 
 Excludes TEA-0100 Institutional Research: Data</t>
  </si>
  <si>
    <t>Audited</t>
  </si>
  <si>
    <t>OIRA</t>
  </si>
  <si>
    <t>Signed representation  
 Statistical reporting 
 PPFIS/USER – Term Enrolment (Data &amp; signed form) 
 PFIS/USER – Term Min/Max Claim (Data &amp; signed form) 
 PFIS/USER – Degrees Awarded (Data &amp; signed form) 
 MYAA (Multi Year Accountability Agreement) 
 Tuition Fee Compliance 
 Tuition and Living Accommodation Survey 
 Ministry Documentation (PTOT, FTOT, etc.) 
 Broader Public Service compensation (Sunshine List)</t>
  </si>
  <si>
    <t>The signed forms document UOIT’s representation at the time of the report. Any irregularities should be discovered during a ministry audit, which is conducted on an annual basis.</t>
  </si>
  <si>
    <t>TEA-0200</t>
  </si>
  <si>
    <t>Course Evaluations: Submissions</t>
  </si>
  <si>
    <t>Consists of course evaluation submissions made by students. Students submit course evaluations online to the eXplorance Blue system. 
 For aggregated course evaluation data, see: TEA-0210 Course Evaluations: Data</t>
  </si>
  <si>
    <t>Office of Institutional Research and Analysis</t>
  </si>
  <si>
    <t>Units, Students</t>
  </si>
  <si>
    <t>eXplorance Blue</t>
  </si>
  <si>
    <t>Online submission from students</t>
  </si>
  <si>
    <t>Based on practices of other institutions</t>
  </si>
  <si>
    <t>TEA-0210</t>
  </si>
  <si>
    <t>Course Evaluations: Data</t>
  </si>
  <si>
    <t>Consists of aggregated course evaluation data created from submissions made by students. Students submit course evaluations online to the eXplorance Blue system. 
 For individual course evaluation submissions, see: TEA-0110 Compliance: Government Reporting</t>
  </si>
  <si>
    <t>Data documenting course evaluation results</t>
  </si>
  <si>
    <t>Based on practices of other institutions.</t>
  </si>
  <si>
    <t>TEA-0300</t>
  </si>
  <si>
    <t>Student Retention</t>
  </si>
  <si>
    <t>Consists of databases recording the retention and progress of certain demographics of students, including First Generation, Aboriginal and Pathways students as well as a database on retention of the general student population. Updated yearly.</t>
  </si>
  <si>
    <t xml:space="preserve">Freedom of Information and Protection of Privacy Act, RSO 1990, c F.31 s.40 </t>
  </si>
  <si>
    <t>Retention, First Gen, Aboriginal, Pathways</t>
  </si>
  <si>
    <t>This data has long-term value for future planning and demonstrating UOIT’s progress over time, and evaluating the success of initiatives.</t>
  </si>
  <si>
    <t>no</t>
  </si>
  <si>
    <t>TEA-0400</t>
  </si>
  <si>
    <t>Data Requests</t>
  </si>
  <si>
    <t>Consists of requests for data from internal units and third parties. Includes requests and responses.</t>
  </si>
  <si>
    <t>Units, 3rd parties</t>
  </si>
  <si>
    <t>Requests, Reports/data to respond to requests</t>
  </si>
  <si>
    <t>Based on operational need for planning and reuse of responses.</t>
  </si>
  <si>
    <t>Requests may involve personal information</t>
  </si>
  <si>
    <t>TEA-0500</t>
  </si>
  <si>
    <t>Learning Experiences Database</t>
  </si>
  <si>
    <t>A database that tracks the learning experiences students take part in including co-op placements, internship, Capstone projects, field experience, practicums and research. Database includes student information (name, Banner ID, term), and company information.</t>
  </si>
  <si>
    <t>12 groups feed information into the system</t>
  </si>
  <si>
    <t>Database record of individual student’s learning experiences.</t>
  </si>
  <si>
    <t>TEA-0600</t>
  </si>
  <si>
    <t>Institutional Surveys: Submissions</t>
  </si>
  <si>
    <t>Consists of survey responses submitted to the various institutional surveys conducted each year.  
 Excludes TEA-0610 Institutional Surveys: Data</t>
  </si>
  <si>
    <t>secure destruction</t>
  </si>
  <si>
    <t>NSSE, CUSC, CGPSS, MTCU grad survey data results 
 National Survey of Student Engagement 
 Canadian University Survey Consortium 
 Canadian Graduate and Professional Student Survey 
 Ontario University Graduate Survey</t>
  </si>
  <si>
    <t>TEA-0610</t>
  </si>
  <si>
    <t>Institutional Surveys: Data</t>
  </si>
  <si>
    <t>Consists of aggregate data from surveys with significance for institutional planning and development. Includes national surveys and Ministry surveys used to form key performance indicators.</t>
  </si>
  <si>
    <t>The data has long-term value for future course and program planning and staffing.</t>
  </si>
  <si>
    <t>TEA-0700</t>
  </si>
  <si>
    <t>Final Exams</t>
  </si>
  <si>
    <t>Consists of final exams submitted by students. 
 For final exams submitted to Blackboard Learn, see: TEA-0710 Course Materials and Communications</t>
  </si>
  <si>
    <t>End of academic term</t>
  </si>
  <si>
    <t xml:space="preserve">Exams 
</t>
  </si>
  <si>
    <t>Based on practices of other institutions, recommendation from American Association of Collegiate Registrars and Admissions Officers.</t>
  </si>
  <si>
    <t>TEA-0710</t>
  </si>
  <si>
    <t>Course Materials and Communications</t>
  </si>
  <si>
    <t>Consists of course materials shared with students via Blackboard Learn or by other means, including course outlines, handouts, lecture notes, videos, assignments, tests, surveys, and web resources. Student submissions may include completed assignments, tests, final exams or submissions to collaborative communication tools and course-related communications sent or received.</t>
  </si>
  <si>
    <t>Teaching and Learning Centre 
 Materials not Submitted to Blackboard: Originating Faculty</t>
  </si>
  <si>
    <t>Students; Faculty members</t>
  </si>
  <si>
    <t>Blackboard Learn 
 Adobe Connect</t>
  </si>
  <si>
    <t>Course work; slides and other course materials; assignments; communications with students</t>
  </si>
  <si>
    <t>Based on system capabilities and continued reference of students even after course is completed.</t>
  </si>
  <si>
    <t>TEA-0720</t>
  </si>
  <si>
    <t>Unclaimed Course Work</t>
  </si>
  <si>
    <t>Consists of course work submitted by students that is unclaimed or not intended to be returned to students. 
 For course work or final exams submitted to Blackboard Learn, see: TEA-0710 Course Materials and Communications</t>
  </si>
  <si>
    <t>End of next academic term</t>
  </si>
  <si>
    <t>Exams 
 Course work</t>
  </si>
  <si>
    <t xml:space="preserve">
TEA-0800</t>
  </si>
  <si>
    <t>Curriculum and Program Development: Project files</t>
  </si>
  <si>
    <t>Consists of records relating to the development of new academic programs, major and minor curriculum changes and modifications to existing academic programs. This records series is for working papers, proposals, background materials, studies, etc. used in developing curriculum and programs. 
 For final versions of these records, see: TEA-0900 Curriculum: Changes and New Programs</t>
  </si>
  <si>
    <t>May be used in the development of future curricular/program changes. A more permanent record of changes will exist in Quality Assurance Office.</t>
  </si>
  <si>
    <t>TEA-0900</t>
  </si>
  <si>
    <t>Curriculum: Changes and New Programs</t>
  </si>
  <si>
    <t>Consists of records documenting minor curricular changes, minor program changes, major program modifications and new degree programs as defined in the UOIT Quality Assurance Handbook. Includes course change forms, academic requirements, changes in design, mode of delivery, learning outcomes, teaching and assessment methods, records documenting new degree programs.</t>
  </si>
  <si>
    <t>UOIT Quality Assurance Handbook s.1.B.1</t>
  </si>
  <si>
    <t>Course Change template, New course template</t>
  </si>
  <si>
    <t>Quality Assurance Handbook specifies a 10-year retention period.</t>
  </si>
  <si>
    <t>TEA-1000</t>
  </si>
  <si>
    <t>Academic Program Reviews</t>
  </si>
  <si>
    <t>Each academic program is subject to review once every eight years. The program review procedure creates the following records: a self-study brief by the program, external evaluation to provide recommendations on program quality improvement, internal response to review and recommendations, implementation plan and reporting on the implementation of recommendations.</t>
  </si>
  <si>
    <t xml:space="preserve">Procedures for program reviews involve five components: the development a self-study brief by the program under review; external evaluation to provide recommendations on program quality improvement; internal response to review and recommendations; preparation and approval of an implementation plan; and subsequent reporting on the implementation of recommendations. </t>
  </si>
  <si>
    <t>TEA-1100</t>
  </si>
  <si>
    <t>Course Outlines and Syllabi</t>
  </si>
  <si>
    <t>Consists of syllabi and course outlines for courses offered to UOIT students. Course outlines consist of a detailed description of course content and objectives and evaluation criteria.</t>
  </si>
  <si>
    <t>10 years</t>
  </si>
  <si>
    <t>Teaching and Learning Centre 
 Originating Faculty (if not submitted to Syllabizer)</t>
  </si>
  <si>
    <t>Syllabizer 
 ECIS</t>
  </si>
  <si>
    <t>Archival Review</t>
  </si>
  <si>
    <t>Record has long-term value to assess course equivalencies and track UOIT history.</t>
  </si>
  <si>
    <t>TEA-1200</t>
  </si>
  <si>
    <t>Accreditation</t>
  </si>
  <si>
    <t>Some programs fall under a provincial, federal or international accreditation standard.  Such programs undergo an independent review process by the accrediting body. The records include self-study and other reports required by the accrediting body, site visit reports, responses, accreditation decisions, annual, interim, and other between review reports, records relating to complaints and appeals of accreditation decisions, and related correspondence.</t>
  </si>
  <si>
    <t>Completion of two cycles</t>
  </si>
  <si>
    <t>Accreditation cycles vary in length between bodies. Retention period will ensure records from the previous two cycles will be available.</t>
  </si>
  <si>
    <t>TEA-1300</t>
  </si>
  <si>
    <t>Academic Calendar: Final</t>
  </si>
  <si>
    <t>Consists of final, public version of Academic Calendar for a given academic year and all amendments released for the calendar.</t>
  </si>
  <si>
    <t>Registrar’s Office 
 Graduate Studies</t>
  </si>
  <si>
    <t>Undergraduate and Graduate Academic Calendars and all amendments</t>
  </si>
  <si>
    <t>TEA-1310</t>
  </si>
  <si>
    <t>Academic Calendar: Working</t>
  </si>
  <si>
    <t>Consists of the working version of the academic calendar which can be modified and amended and drafts and background research used to develop the academic calendar.</t>
  </si>
  <si>
    <t>Publication of calendar</t>
  </si>
  <si>
    <t>Working papers for academic calendar development are useful in the production of subsequent calendars.</t>
  </si>
  <si>
    <t>TEA-1400</t>
  </si>
  <si>
    <t>Library Services: Collection Development and Acquisitions</t>
  </si>
  <si>
    <t>Consists of records relating to the acquisition of print and electronic materials for UOIT's libraries to support the teaching and research functions of the University. Records may include consortium membership and correspondence, research of options, model licenses, license negotiations, subscription renewals, ownership transfer documents, evaluations. 
 These activities will result in contracts and agreements. Final executed agreements are considered part of CMP-0300 Contracts and Agreements. 
 For formal procurement records related to acquisitions, see: FIN-0300 Precurement.</t>
  </si>
  <si>
    <t>Library</t>
  </si>
  <si>
    <t>University Librarian</t>
  </si>
  <si>
    <t>The Income Tax Act requires that books and records be kept until the expiration of six years from the end of the last taxation year to which they relate.</t>
  </si>
  <si>
    <t>TEA-1410</t>
  </si>
  <si>
    <t>Library Services: Collections Database</t>
  </si>
  <si>
    <t>A database consisting of an inventory of the print and electronic collection of the library and tracking the status of the materials. The database generates statistics on access. 
 For records relating to acquiring new materials, see: TEA-1400 Library Services: Collection Development and Acquisitions</t>
  </si>
  <si>
    <t>Collections Database</t>
  </si>
  <si>
    <t>The collection database is an up-to-date record of the library’s holdings. Other records document the addition or elimination of materials.</t>
  </si>
  <si>
    <t>TEA-1500</t>
  </si>
  <si>
    <t>Library Services: Patron Services Database</t>
  </si>
  <si>
    <t>Consists of records relating to individual library patrons including contact information and their accounts. The database tracks the circulation of library materials including lending and checking in returned materials, placing items on reserve or hold, and fines for overdue materials.  
 Records of lending and checking in are not retained once materials are returned.</t>
  </si>
  <si>
    <t>Account settled and no further activity</t>
  </si>
  <si>
    <t>Patron Services Database</t>
  </si>
  <si>
    <t>Patron contact information</t>
  </si>
  <si>
    <t>TEA-1510</t>
  </si>
  <si>
    <t>Library Services: Library Patron Applications</t>
  </si>
  <si>
    <t>Consists of completed application forms and consent forms for patrons requesting library service.  
 Note: Applications for library service are no longer required for UOIT or Durham College employees or students who have accounts in Banner. Banner data is mirrored, and implied consent to receive library service is assumed. Other patrons, including community members, alumni, and retired staff may still be required to submit application forms.</t>
  </si>
  <si>
    <t>Matches the retention period of the Patron Services Database.</t>
  </si>
  <si>
    <t>TEA-1520</t>
  </si>
  <si>
    <t>Library Services: Inter-library loan</t>
  </si>
  <si>
    <t>Consists of records relating to processing interlibrary loans. Interlibrary loan requests are submitted online by students and are processed and retained in RACER. Records may include interlibrary loan registration forms and requests</t>
  </si>
  <si>
    <t>Material returned</t>
  </si>
  <si>
    <t>RACER (Hosted Service)</t>
  </si>
  <si>
    <t>Ontario Council of University Libraries decision to retain inter-library loans for 2 years. Retention managed externally.</t>
  </si>
  <si>
    <t>Protection managed externally</t>
  </si>
  <si>
    <t>TEA-1600</t>
  </si>
  <si>
    <t>Library Services: Reference</t>
  </si>
  <si>
    <t>Consists of records relating to reference services offered to the University community including responding to email and telephone inquiries and requests, the provision of online research help and in-person research consultation. Records may include reference requests and replies, workshop and appointment booking requests and transcripts of online sessions. 
 For statistics relating to these services, see: TEA-1700 Library Services: Reports and Statistics</t>
  </si>
  <si>
    <t>Records containing personal information must be retained for at least one year in accordance with the requirements of the Freedom of Information and Protection of Privacy Act.</t>
  </si>
  <si>
    <t>May contain personal information</t>
  </si>
  <si>
    <t>Medium; Long term Retention</t>
  </si>
  <si>
    <t>TEA-1700</t>
  </si>
  <si>
    <t>Library Services: Reports and Statistics</t>
  </si>
  <si>
    <t>Consists of statistical reporting on Library activities, including reference, workshops, meeting spaces, check-outs, use of equipment, etc. This reporting is used for long-term planning, acquisition of materials, and other Library activities.</t>
  </si>
  <si>
    <t>Retention based on anticipated operational use.</t>
  </si>
  <si>
    <t>TEA-1800</t>
  </si>
  <si>
    <t>Archives Services: Acquisition</t>
  </si>
  <si>
    <t>Consists of records relating to the acquisition of archival materials including literary papers, photographs, rare books, artifacts, and records of the University preserved for legal and evidential value, to support the teaching and research functions of the University. Acquisitions are made through purchase, private donation and scheduled transfer of University records. Records may include appraisals, receipt of transfer, donation agreements, transfer of ownership statement, accession documentation, evaluation and copies of tax receipts.</t>
  </si>
  <si>
    <t>Retention based on current operational practice.</t>
  </si>
  <si>
    <t>If received through private donation</t>
  </si>
  <si>
    <t>TEA-1900</t>
  </si>
  <si>
    <t>Archives Services: Arrangement and Description</t>
  </si>
  <si>
    <t>Consists of records relating to the arrangement and description of acquired archival materials. Records may include finds registers, inventories, guides and indexes.</t>
  </si>
  <si>
    <t>Archives Database</t>
  </si>
  <si>
    <t>TEA-2000</t>
  </si>
  <si>
    <t>Archives Services: Preservation</t>
  </si>
  <si>
    <t>Consists of records relating to preservation of the University Archives' holdings accomplished through environment controls, materials handling techniques and conservation treatments such as mending, binding, and copying deteriorating originals to another format. Records may include collection assessments, preservation needs documentation and treatment files.</t>
  </si>
  <si>
    <t>Records Series Title (primary)</t>
  </si>
  <si>
    <t>Records Series Code (primary)</t>
  </si>
  <si>
    <t>Records Series Title (other)</t>
  </si>
  <si>
    <t>Records Series Code (other)</t>
  </si>
  <si>
    <t>Enter a location code from Inventory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</si>
</sst>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u/>
      <sz val="18"/>
      <color theme="1"/>
      <name val="Calibri"/>
      <family val="2"/>
      <scheme val="minor"/>
    </font>
    <font>
      <b/>
      <sz val="22"/>
      <color theme="0"/>
      <name val="Calibri"/>
      <family val="2"/>
      <scheme val="minor"/>
    </font>
    <font>
      <b/>
      <sz val="12"/>
      <color theme="0"/>
      <name val="Calibri"/>
      <family val="2"/>
      <scheme val="minor"/>
    </font>
    <font>
      <sz val="10"/>
      <name val="Arial"/>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i/>
      <sz val="10"/>
      <color rgb="FF000000"/>
      <name val="Calibri"/>
      <family val="2"/>
      <scheme val="minor"/>
    </font>
    <font>
      <sz val="10"/>
      <color rgb="FF000000"/>
      <name val="Arial"/>
      <family val="2"/>
    </font>
    <font>
      <sz val="11"/>
      <color rgb="FF000000"/>
      <name val="Calibri"/>
      <family val="2"/>
      <scheme val="minor"/>
    </font>
    <font>
      <sz val="10"/>
      <color theme="1"/>
      <name val="Arial"/>
      <family val="2"/>
    </font>
  </fonts>
  <fills count="6">
    <fill>
      <patternFill patternType="none"/>
    </fill>
    <fill>
      <patternFill patternType="gray125"/>
    </fill>
    <fill>
      <patternFill patternType="solid">
        <fgColor theme="4"/>
        <bgColor theme="4"/>
      </patternFill>
    </fill>
    <fill>
      <patternFill patternType="solid">
        <fgColor theme="9"/>
        <bgColor theme="9"/>
      </patternFill>
    </fill>
    <fill>
      <patternFill patternType="solid">
        <fgColor theme="1"/>
        <bgColor theme="9"/>
      </patternFill>
    </fill>
    <fill>
      <patternFill patternType="solid">
        <fgColor rgb="FFE7E6E6"/>
        <bgColor indexed="64"/>
      </patternFill>
    </fill>
  </fills>
  <borders count="14">
    <border>
      <left/>
      <right/>
      <top/>
      <bottom/>
      <diagonal/>
    </border>
    <border>
      <left/>
      <right/>
      <top style="thin">
        <color theme="9" tint="0.39997558519241921"/>
      </top>
      <bottom/>
      <diagonal/>
    </border>
    <border>
      <left style="thin">
        <color theme="9" tint="0.39997558519241921"/>
      </left>
      <right/>
      <top/>
      <bottom style="thin">
        <color theme="9" tint="0.39997558519241921"/>
      </bottom>
      <diagonal/>
    </border>
    <border>
      <left/>
      <right/>
      <top/>
      <bottom style="thin">
        <color theme="9" tint="0.39997558519241921"/>
      </bottom>
      <diagonal/>
    </border>
    <border>
      <left/>
      <right/>
      <top style="thin">
        <color theme="4" tint="0.39997558519241921"/>
      </top>
      <bottom/>
      <diagonal/>
    </border>
    <border>
      <left/>
      <right/>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top style="thin">
        <color theme="4" tint="0.39997558519241921"/>
      </top>
      <bottom/>
      <diagonal/>
    </border>
    <border>
      <left style="thin">
        <color theme="9" tint="0.39997558519241921"/>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66">
    <xf numFmtId="0" fontId="0" fillId="0" borderId="0" xfId="0"/>
    <xf numFmtId="0" fontId="1" fillId="0" borderId="0" xfId="0" applyFont="1"/>
    <xf numFmtId="0" fontId="0" fillId="0" borderId="0" xfId="0" applyAlignment="1">
      <alignment horizontal="left" wrapText="1"/>
    </xf>
    <xf numFmtId="0" fontId="1" fillId="0" borderId="0" xfId="0" applyFont="1" applyAlignment="1">
      <alignment vertical="top"/>
    </xf>
    <xf numFmtId="0" fontId="0" fillId="0" borderId="0" xfId="0" applyAlignment="1">
      <alignment wrapText="1"/>
    </xf>
    <xf numFmtId="0" fontId="0" fillId="0" borderId="0" xfId="0" applyAlignment="1">
      <alignment horizontal="left"/>
    </xf>
    <xf numFmtId="0" fontId="0" fillId="0" borderId="0" xfId="0" applyAlignment="1">
      <alignment vertical="top"/>
    </xf>
    <xf numFmtId="0" fontId="0" fillId="0" borderId="0" xfId="0" applyAlignment="1">
      <alignment horizontal="left" wrapText="1"/>
    </xf>
    <xf numFmtId="0" fontId="0" fillId="0" borderId="0" xfId="0" applyFill="1" applyAlignment="1">
      <alignment wrapText="1"/>
    </xf>
    <xf numFmtId="0" fontId="0" fillId="0" borderId="0" xfId="0" applyAlignment="1">
      <alignment horizontal="left" wrapText="1"/>
    </xf>
    <xf numFmtId="0" fontId="1" fillId="0" borderId="0" xfId="0" applyFont="1" applyAlignment="1">
      <alignment horizontal="left" vertical="top" wrapText="1"/>
    </xf>
    <xf numFmtId="0" fontId="3" fillId="2" borderId="0" xfId="0" applyFont="1" applyFill="1" applyBorder="1" applyAlignment="1">
      <alignment horizontal="center"/>
    </xf>
    <xf numFmtId="0" fontId="2" fillId="0" borderId="0" xfId="0" applyFont="1" applyAlignment="1">
      <alignment horizontal="center" vertical="top"/>
    </xf>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Fill="1"/>
    <xf numFmtId="0" fontId="0" fillId="0" borderId="0" xfId="0" applyAlignment="1">
      <alignment horizontal="left" vertical="top"/>
    </xf>
    <xf numFmtId="0" fontId="0" fillId="0" borderId="0" xfId="0" applyAlignment="1">
      <alignment vertical="top" wrapText="1"/>
    </xf>
    <xf numFmtId="0" fontId="5" fillId="0" borderId="0" xfId="0" applyFont="1" applyAlignment="1"/>
    <xf numFmtId="0" fontId="0" fillId="0" borderId="0" xfId="0" applyFont="1" applyAlignment="1"/>
    <xf numFmtId="0" fontId="6" fillId="0" borderId="0" xfId="0" applyFont="1" applyAlignment="1"/>
    <xf numFmtId="0" fontId="7" fillId="0" borderId="9" xfId="0" applyFont="1" applyBorder="1" applyAlignment="1">
      <alignment vertical="center" wrapText="1"/>
    </xf>
    <xf numFmtId="0" fontId="8" fillId="0" borderId="10" xfId="0" applyFont="1" applyBorder="1" applyAlignment="1">
      <alignment vertical="center" wrapText="1"/>
    </xf>
    <xf numFmtId="0" fontId="8" fillId="0" borderId="9" xfId="0" applyFont="1" applyBorder="1" applyAlignment="1">
      <alignment vertical="center" wrapText="1"/>
    </xf>
    <xf numFmtId="0" fontId="8" fillId="5" borderId="9" xfId="0" applyFont="1" applyFill="1" applyBorder="1" applyAlignment="1">
      <alignment vertical="center" wrapText="1"/>
    </xf>
    <xf numFmtId="0" fontId="7" fillId="0" borderId="10" xfId="0" applyFont="1" applyBorder="1" applyAlignment="1">
      <alignment vertical="center" wrapText="1"/>
    </xf>
    <xf numFmtId="0" fontId="7" fillId="5" borderId="9" xfId="0" applyFont="1" applyFill="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10" xfId="0" applyFont="1" applyBorder="1" applyAlignment="1">
      <alignment vertical="center" wrapText="1"/>
    </xf>
    <xf numFmtId="0" fontId="0" fillId="0" borderId="10" xfId="0" applyBorder="1" applyAlignment="1">
      <alignment vertical="center" wrapText="1"/>
    </xf>
    <xf numFmtId="0" fontId="0" fillId="0" borderId="9" xfId="0" applyBorder="1" applyAlignment="1">
      <alignment vertical="center" wrapText="1"/>
    </xf>
    <xf numFmtId="0" fontId="0" fillId="5" borderId="9" xfId="0" applyFill="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5" borderId="13" xfId="0" applyFont="1" applyFill="1" applyBorder="1" applyAlignment="1">
      <alignment vertical="center" wrapText="1"/>
    </xf>
    <xf numFmtId="0" fontId="10" fillId="0" borderId="13" xfId="0" applyFont="1" applyBorder="1" applyAlignment="1">
      <alignment vertical="center" wrapText="1"/>
    </xf>
    <xf numFmtId="0" fontId="7" fillId="0" borderId="0" xfId="0" applyFont="1"/>
    <xf numFmtId="0" fontId="7" fillId="5" borderId="13" xfId="0" applyFont="1" applyFill="1" applyBorder="1" applyAlignment="1">
      <alignment vertical="center" wrapText="1"/>
    </xf>
    <xf numFmtId="0" fontId="11" fillId="5" borderId="13" xfId="0" applyFont="1" applyFill="1" applyBorder="1" applyAlignment="1">
      <alignment vertical="center" wrapText="1"/>
    </xf>
    <xf numFmtId="0" fontId="0" fillId="0" borderId="10" xfId="0" applyBorder="1" applyAlignment="1">
      <alignment vertical="top" wrapText="1"/>
    </xf>
    <xf numFmtId="0" fontId="0" fillId="0" borderId="9" xfId="0" applyBorder="1" applyAlignment="1">
      <alignment vertical="top" wrapText="1"/>
    </xf>
    <xf numFmtId="0" fontId="12" fillId="0" borderId="9" xfId="0" applyFont="1" applyBorder="1" applyAlignment="1">
      <alignment vertical="top" wrapText="1"/>
    </xf>
    <xf numFmtId="0" fontId="0" fillId="5" borderId="9" xfId="0" applyFill="1" applyBorder="1" applyAlignment="1">
      <alignment vertical="top" wrapText="1"/>
    </xf>
    <xf numFmtId="0" fontId="9" fillId="0" borderId="0" xfId="0" applyFont="1" applyAlignment="1">
      <alignment vertical="center" wrapText="1"/>
    </xf>
    <xf numFmtId="0" fontId="7" fillId="0" borderId="11" xfId="0" applyFont="1" applyFill="1" applyBorder="1" applyAlignment="1">
      <alignment vertical="center" wrapText="1"/>
    </xf>
    <xf numFmtId="0" fontId="7" fillId="0" borderId="0" xfId="0" applyFont="1" applyAlignment="1">
      <alignment vertical="center" wrapText="1"/>
    </xf>
    <xf numFmtId="0" fontId="2" fillId="0" borderId="0" xfId="0" applyFont="1" applyAlignment="1">
      <alignment horizontal="center" vertical="top"/>
    </xf>
    <xf numFmtId="0" fontId="0" fillId="0" borderId="0" xfId="0" applyAlignment="1">
      <alignment horizontal="left" wrapText="1"/>
    </xf>
    <xf numFmtId="0" fontId="13" fillId="0" borderId="0" xfId="0" applyFont="1"/>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xf>
    <xf numFmtId="0" fontId="2" fillId="0" borderId="0" xfId="0" applyFont="1" applyAlignment="1">
      <alignment horizontal="center" vertical="top"/>
    </xf>
    <xf numFmtId="0" fontId="3" fillId="2" borderId="7" xfId="0" applyFont="1" applyFill="1" applyBorder="1" applyAlignment="1">
      <alignment horizontal="center"/>
    </xf>
    <xf numFmtId="0" fontId="3" fillId="2" borderId="4" xfId="0" applyFont="1" applyFill="1" applyBorder="1" applyAlignment="1">
      <alignment horizontal="center"/>
    </xf>
    <xf numFmtId="0" fontId="3" fillId="2" borderId="6" xfId="0" applyFont="1" applyFill="1" applyBorder="1" applyAlignment="1">
      <alignment horizontal="center"/>
    </xf>
    <xf numFmtId="0" fontId="3" fillId="2" borderId="5" xfId="0" applyFont="1" applyFill="1" applyBorder="1" applyAlignment="1">
      <alignment horizont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3" borderId="8" xfId="0" applyFont="1" applyFill="1" applyBorder="1" applyAlignment="1">
      <alignment horizontal="center"/>
    </xf>
    <xf numFmtId="0" fontId="3" fillId="3" borderId="0"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0" borderId="0" xfId="0" applyAlignment="1">
      <alignment horizontal="left" wrapText="1"/>
    </xf>
  </cellXfs>
  <cellStyles count="1">
    <cellStyle name="Normal" xfId="0" builtinId="0"/>
  </cellStyles>
  <dxfs count="29">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3" name="Table3" displayName="Table3" ref="A10:G31" totalsRowShown="0" dataDxfId="28" headerRowCellStyle="Normal" dataCellStyle="Normal">
  <autoFilter ref="A10:G31"/>
  <tableColumns count="7">
    <tableColumn id="1" name="Location" dataDxfId="27" dataCellStyle="Normal"/>
    <tableColumn id="2" name="Description" dataDxfId="26" dataCellStyle="Normal"/>
    <tableColumn id="9" name="Storage Equipment" dataDxfId="25" dataCellStyle="Normal"/>
    <tableColumn id="10" name="Active/Inactive" dataDxfId="24" dataCellStyle="Normal"/>
    <tableColumn id="3" name="From" dataDxfId="23" dataCellStyle="Normal"/>
    <tableColumn id="4" name="To" dataDxfId="22" dataCellStyle="Normal"/>
    <tableColumn id="5" name="Volume" dataDxfId="21" dataCellStyle="Normal"/>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H10:R31" totalsRowShown="0" headerRowDxfId="20" dataDxfId="19">
  <autoFilter ref="H10:R31"/>
  <tableColumns count="11">
    <tableColumn id="1" name="Records Series Code (primary)" dataDxfId="18"/>
    <tableColumn id="6" name="Records Series Title (primary)" dataDxfId="17">
      <calculatedColumnFormula>VLOOKUP(H11,RCRS!A:P,2,FALSE)</calculatedColumnFormula>
    </tableColumn>
    <tableColumn id="2" name="Retention Period (primary)" dataDxfId="16">
      <calculatedColumnFormula>VLOOKUP(H11,RCRS!A:P,5,FALSE)</calculatedColumnFormula>
    </tableColumn>
    <tableColumn id="8" name="Retention Trigger (primary)" dataDxfId="15">
      <calculatedColumnFormula>VLOOKUP(H11,RCRS!A:P,4,FALSE)</calculatedColumnFormula>
    </tableColumn>
    <tableColumn id="7" name="Trigger Tracking" dataDxfId="14"/>
    <tableColumn id="3" name="Responsible Unit" dataDxfId="13">
      <calculatedColumnFormula>VLOOKUP(H11,RCRS!A:P,6,FALSE)</calculatedColumnFormula>
    </tableColumn>
    <tableColumn id="4" name="Records Series Code (other)" dataDxfId="12"/>
    <tableColumn id="11" name="Records Series Title (other)" dataDxfId="11">
      <calculatedColumnFormula>VLOOKUP(N11,RCRS!A:P,2,FALSE)</calculatedColumnFormula>
    </tableColumn>
    <tableColumn id="5" name="Retention Period (other)" dataDxfId="10">
      <calculatedColumnFormula>VLOOKUP(N11,RCRS!A:P,5,FALSE)</calculatedColumnFormula>
    </tableColumn>
    <tableColumn id="10" name="Retention Trigger (other)" dataDxfId="9">
      <calculatedColumnFormula>VLOOKUP(N11,RCRS!A:P,4,FALSE)</calculatedColumnFormula>
    </tableColumn>
    <tableColumn id="9" name="Responsible Unit (other)" dataDxfId="8">
      <calculatedColumnFormula>VLOOKUP(N11,RCRS!A:P,6,FALSE)</calculatedColumnFormula>
    </tableColumn>
  </tableColumns>
  <tableStyleInfo name="TableStyleMedium7" showFirstColumn="0" showLastColumn="0" showRowStripes="1" showColumnStripes="0"/>
</table>
</file>

<file path=xl/tables/table3.xml><?xml version="1.0" encoding="utf-8"?>
<table xmlns="http://schemas.openxmlformats.org/spreadsheetml/2006/main" id="1" name="Table32" displayName="Table32" ref="A8:G19" totalsRowShown="0" dataDxfId="7" headerRowCellStyle="Normal" dataCellStyle="Normal">
  <autoFilter ref="A8:G19"/>
  <tableColumns count="7">
    <tableColumn id="1" name="Location" dataDxfId="6" dataCellStyle="Normal"/>
    <tableColumn id="2" name="File Title" dataDxfId="5" dataCellStyle="Normal"/>
    <tableColumn id="9" name="Records Series " dataDxfId="4" dataCellStyle="Normal"/>
    <tableColumn id="10" name="Retention Trigger Date" dataDxfId="3" dataCellStyle="Normal"/>
    <tableColumn id="3" name="Retention Period" dataDxfId="2" dataCellStyle="Normal"/>
    <tableColumn id="4" name="Trigger Date" dataDxfId="1" dataCellStyle="Normal"/>
    <tableColumn id="5" name="Eligibility Date" dataDxfId="0" dataCellStyle="Norm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5" sqref="A15"/>
    </sheetView>
  </sheetViews>
  <sheetFormatPr defaultRowHeight="15" x14ac:dyDescent="0.25"/>
  <cols>
    <col min="1" max="1" width="30.5703125" customWidth="1"/>
    <col min="2" max="2" width="23.140625" hidden="1" customWidth="1"/>
    <col min="3" max="3" width="64.140625" customWidth="1"/>
    <col min="5" max="5" width="9.5703125" customWidth="1"/>
  </cols>
  <sheetData>
    <row r="1" spans="1:5" s="6" customFormat="1" x14ac:dyDescent="0.25">
      <c r="A1" s="53" t="s">
        <v>0</v>
      </c>
      <c r="B1" s="53"/>
      <c r="C1" s="52" t="s">
        <v>15</v>
      </c>
      <c r="D1" s="52"/>
      <c r="E1" s="52"/>
    </row>
    <row r="2" spans="1:5" s="6" customFormat="1" ht="31.5" customHeight="1" x14ac:dyDescent="0.25">
      <c r="A2" s="53" t="s">
        <v>5</v>
      </c>
      <c r="B2" s="53"/>
      <c r="C2" s="52" t="s">
        <v>19</v>
      </c>
      <c r="D2" s="52"/>
      <c r="E2" s="52"/>
    </row>
    <row r="3" spans="1:5" s="6" customFormat="1" ht="31.5" customHeight="1" x14ac:dyDescent="0.25">
      <c r="A3" s="53" t="s">
        <v>26</v>
      </c>
      <c r="B3" s="53"/>
      <c r="C3" s="52" t="s">
        <v>30</v>
      </c>
      <c r="D3" s="52"/>
      <c r="E3" s="52"/>
    </row>
    <row r="4" spans="1:5" s="6" customFormat="1" x14ac:dyDescent="0.25">
      <c r="A4" s="53" t="s">
        <v>6</v>
      </c>
      <c r="B4" s="53"/>
      <c r="C4" s="52" t="s">
        <v>31</v>
      </c>
      <c r="D4" s="52"/>
      <c r="E4" s="52"/>
    </row>
    <row r="5" spans="1:5" s="6" customFormat="1" x14ac:dyDescent="0.25">
      <c r="A5" s="3" t="s">
        <v>7</v>
      </c>
      <c r="C5" s="52" t="s">
        <v>32</v>
      </c>
      <c r="D5" s="52"/>
      <c r="E5" s="52"/>
    </row>
    <row r="6" spans="1:5" s="6" customFormat="1" x14ac:dyDescent="0.25">
      <c r="A6" s="3"/>
      <c r="C6" s="18"/>
      <c r="D6" s="18"/>
      <c r="E6" s="18"/>
    </row>
    <row r="7" spans="1:5" s="6" customFormat="1" x14ac:dyDescent="0.25">
      <c r="A7" s="53" t="s">
        <v>3</v>
      </c>
      <c r="B7" s="53"/>
      <c r="C7" s="52" t="s">
        <v>9</v>
      </c>
      <c r="D7" s="52"/>
      <c r="E7" s="52"/>
    </row>
    <row r="8" spans="1:5" s="6" customFormat="1" ht="31.5" customHeight="1" x14ac:dyDescent="0.25">
      <c r="A8" s="53" t="s">
        <v>2</v>
      </c>
      <c r="B8" s="53"/>
      <c r="C8" s="52" t="s">
        <v>16</v>
      </c>
      <c r="D8" s="52"/>
      <c r="E8" s="52"/>
    </row>
    <row r="9" spans="1:5" s="6" customFormat="1" x14ac:dyDescent="0.25">
      <c r="A9" s="53" t="s">
        <v>8</v>
      </c>
      <c r="B9" s="53"/>
      <c r="C9" s="52" t="s">
        <v>10</v>
      </c>
      <c r="D9" s="52"/>
      <c r="E9" s="52"/>
    </row>
    <row r="10" spans="1:5" s="6" customFormat="1" ht="31.5" customHeight="1" x14ac:dyDescent="0.25">
      <c r="A10" s="13"/>
      <c r="B10" s="17"/>
      <c r="C10" s="15"/>
      <c r="D10" s="15"/>
      <c r="E10" s="15"/>
    </row>
    <row r="11" spans="1:5" s="6" customFormat="1" ht="31.5" customHeight="1" x14ac:dyDescent="0.25">
      <c r="A11" s="51" t="s">
        <v>17</v>
      </c>
      <c r="B11" s="51"/>
      <c r="C11" s="52" t="s">
        <v>20</v>
      </c>
      <c r="D11" s="52"/>
      <c r="E11" s="52"/>
    </row>
    <row r="12" spans="1:5" s="6" customFormat="1" x14ac:dyDescent="0.25">
      <c r="A12" s="51" t="s">
        <v>18</v>
      </c>
      <c r="B12" s="51"/>
      <c r="C12" s="52" t="s">
        <v>21</v>
      </c>
      <c r="D12" s="52"/>
      <c r="E12" s="52"/>
    </row>
    <row r="13" spans="1:5" s="6" customFormat="1" x14ac:dyDescent="0.25">
      <c r="A13" s="51" t="s">
        <v>23</v>
      </c>
      <c r="B13" s="51"/>
      <c r="C13" s="52" t="s">
        <v>25</v>
      </c>
      <c r="D13" s="52"/>
      <c r="E13" s="52"/>
    </row>
    <row r="14" spans="1:5" s="6" customFormat="1" x14ac:dyDescent="0.25">
      <c r="A14" s="51" t="s">
        <v>4</v>
      </c>
      <c r="B14" s="51"/>
      <c r="C14" s="52" t="s">
        <v>22</v>
      </c>
      <c r="D14" s="52"/>
      <c r="E14" s="52"/>
    </row>
    <row r="15" spans="1:5" s="6" customFormat="1" ht="31.5" customHeight="1" x14ac:dyDescent="0.25">
      <c r="A15" s="14"/>
      <c r="B15" s="14"/>
      <c r="C15" s="15"/>
      <c r="D15" s="15"/>
      <c r="E15" s="15"/>
    </row>
    <row r="16" spans="1:5" s="6" customFormat="1" x14ac:dyDescent="0.25">
      <c r="A16" s="51" t="s">
        <v>41</v>
      </c>
      <c r="B16" s="51"/>
      <c r="C16" s="52" t="s">
        <v>42</v>
      </c>
      <c r="D16" s="52"/>
      <c r="E16" s="52"/>
    </row>
    <row r="17" spans="1:5" s="6" customFormat="1" ht="31.5" customHeight="1" x14ac:dyDescent="0.25">
      <c r="A17" s="51" t="s">
        <v>33</v>
      </c>
      <c r="B17" s="51"/>
      <c r="C17" s="52" t="s">
        <v>29</v>
      </c>
      <c r="D17" s="52"/>
      <c r="E17" s="52"/>
    </row>
    <row r="18" spans="1:5" s="6" customFormat="1" x14ac:dyDescent="0.25">
      <c r="A18" s="51" t="s">
        <v>34</v>
      </c>
      <c r="B18" s="51"/>
      <c r="C18" s="52" t="s">
        <v>21</v>
      </c>
      <c r="D18" s="52"/>
      <c r="E18" s="52"/>
    </row>
    <row r="19" spans="1:5" s="6" customFormat="1" x14ac:dyDescent="0.25">
      <c r="A19" s="51" t="s">
        <v>35</v>
      </c>
      <c r="B19" s="51"/>
      <c r="C19" s="52" t="s">
        <v>24</v>
      </c>
      <c r="D19" s="52"/>
      <c r="E19" s="52"/>
    </row>
    <row r="20" spans="1:5" s="6" customFormat="1" ht="31.5" customHeight="1" x14ac:dyDescent="0.25">
      <c r="A20" s="3" t="s">
        <v>43</v>
      </c>
      <c r="C20" s="52" t="s">
        <v>36</v>
      </c>
      <c r="D20" s="52"/>
      <c r="E20" s="52"/>
    </row>
  </sheetData>
  <mergeCells count="32">
    <mergeCell ref="A1:B1"/>
    <mergeCell ref="A2:B2"/>
    <mergeCell ref="A3:B3"/>
    <mergeCell ref="A12:B12"/>
    <mergeCell ref="C1:E1"/>
    <mergeCell ref="A4:B4"/>
    <mergeCell ref="A7:B7"/>
    <mergeCell ref="A8:B8"/>
    <mergeCell ref="A9:B9"/>
    <mergeCell ref="C8:E8"/>
    <mergeCell ref="C2:E2"/>
    <mergeCell ref="C3:E3"/>
    <mergeCell ref="C4:E4"/>
    <mergeCell ref="C7:E7"/>
    <mergeCell ref="C9:E9"/>
    <mergeCell ref="C11:E11"/>
    <mergeCell ref="C20:E20"/>
    <mergeCell ref="A14:B14"/>
    <mergeCell ref="A17:B17"/>
    <mergeCell ref="A18:B18"/>
    <mergeCell ref="A19:B19"/>
    <mergeCell ref="C14:E14"/>
    <mergeCell ref="C17:E17"/>
    <mergeCell ref="C18:E18"/>
    <mergeCell ref="C19:E19"/>
    <mergeCell ref="A13:B13"/>
    <mergeCell ref="C16:E16"/>
    <mergeCell ref="A16:B16"/>
    <mergeCell ref="A11:B11"/>
    <mergeCell ref="C5:E5"/>
    <mergeCell ref="C13:E13"/>
    <mergeCell ref="C12:E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workbookViewId="0">
      <selection activeCell="B3" sqref="B3"/>
    </sheetView>
  </sheetViews>
  <sheetFormatPr defaultRowHeight="15" x14ac:dyDescent="0.25"/>
  <cols>
    <col min="1" max="1" width="18.85546875" bestFit="1" customWidth="1"/>
    <col min="2" max="5" width="23" customWidth="1"/>
    <col min="6" max="7" width="16" customWidth="1"/>
    <col min="8" max="8" width="16.85546875" bestFit="1" customWidth="1"/>
    <col min="9" max="9" width="16.85546875" customWidth="1"/>
    <col min="10" max="12" width="14.140625" customWidth="1"/>
    <col min="13" max="13" width="17.28515625" customWidth="1"/>
    <col min="14" max="15" width="18.140625" customWidth="1"/>
    <col min="16" max="16" width="16.28515625" bestFit="1" customWidth="1"/>
    <col min="17" max="17" width="16" bestFit="1" customWidth="1"/>
    <col min="18" max="18" width="14.140625" bestFit="1" customWidth="1"/>
  </cols>
  <sheetData>
    <row r="1" spans="1:18" ht="23.25" x14ac:dyDescent="0.25">
      <c r="A1" s="54" t="s">
        <v>55</v>
      </c>
      <c r="B1" s="54"/>
      <c r="C1" s="54"/>
      <c r="D1" s="54"/>
      <c r="E1" s="54"/>
      <c r="F1" s="54"/>
      <c r="G1" s="54"/>
      <c r="H1" s="54"/>
      <c r="I1" s="54"/>
      <c r="J1" s="54"/>
      <c r="K1" s="54"/>
      <c r="L1" s="54"/>
      <c r="M1" s="54"/>
      <c r="N1" s="54"/>
      <c r="O1" s="48"/>
    </row>
    <row r="2" spans="1:18" x14ac:dyDescent="0.25">
      <c r="A2" s="1" t="s">
        <v>14</v>
      </c>
    </row>
    <row r="3" spans="1:18" x14ac:dyDescent="0.25">
      <c r="A3" s="1" t="s">
        <v>27</v>
      </c>
    </row>
    <row r="4" spans="1:18" x14ac:dyDescent="0.25">
      <c r="A4" s="1" t="s">
        <v>11</v>
      </c>
    </row>
    <row r="7" spans="1:18" ht="15" customHeight="1" x14ac:dyDescent="0.25">
      <c r="A7" s="55" t="s">
        <v>12</v>
      </c>
      <c r="B7" s="56"/>
      <c r="C7" s="56"/>
      <c r="D7" s="56"/>
      <c r="E7" s="56"/>
      <c r="F7" s="56"/>
      <c r="G7" s="56"/>
      <c r="H7" s="61" t="s">
        <v>13</v>
      </c>
      <c r="I7" s="62"/>
      <c r="J7" s="62"/>
      <c r="K7" s="62"/>
      <c r="L7" s="62"/>
      <c r="M7" s="62"/>
      <c r="N7" s="62"/>
      <c r="O7" s="62"/>
      <c r="P7" s="62"/>
      <c r="Q7" s="62"/>
      <c r="R7" s="62"/>
    </row>
    <row r="8" spans="1:18" ht="15" customHeight="1" x14ac:dyDescent="0.25">
      <c r="A8" s="57"/>
      <c r="B8" s="58"/>
      <c r="C8" s="58"/>
      <c r="D8" s="58"/>
      <c r="E8" s="58"/>
      <c r="F8" s="58"/>
      <c r="G8" s="58"/>
      <c r="H8" s="63"/>
      <c r="I8" s="64"/>
      <c r="J8" s="64"/>
      <c r="K8" s="64"/>
      <c r="L8" s="64"/>
      <c r="M8" s="64"/>
      <c r="N8" s="64"/>
      <c r="O8" s="64"/>
      <c r="P8" s="64"/>
      <c r="Q8" s="64"/>
      <c r="R8" s="64"/>
    </row>
    <row r="9" spans="1:18" ht="15" customHeight="1" x14ac:dyDescent="0.45">
      <c r="A9" s="11"/>
      <c r="B9" s="11"/>
      <c r="C9" s="11"/>
      <c r="D9" s="11"/>
      <c r="E9" s="11"/>
      <c r="F9" s="11"/>
      <c r="G9" s="11"/>
      <c r="H9" s="59" t="s">
        <v>39</v>
      </c>
      <c r="I9" s="59"/>
      <c r="J9" s="59"/>
      <c r="K9" s="59"/>
      <c r="L9" s="59"/>
      <c r="M9" s="59"/>
      <c r="N9" s="60" t="s">
        <v>40</v>
      </c>
      <c r="O9" s="60"/>
      <c r="P9" s="60"/>
      <c r="Q9" s="60"/>
      <c r="R9" s="60"/>
    </row>
    <row r="10" spans="1:18" ht="30" customHeight="1" x14ac:dyDescent="0.25">
      <c r="A10" t="s">
        <v>0</v>
      </c>
      <c r="B10" t="s">
        <v>5</v>
      </c>
      <c r="C10" t="s">
        <v>26</v>
      </c>
      <c r="D10" t="s">
        <v>3</v>
      </c>
      <c r="E10" t="s">
        <v>6</v>
      </c>
      <c r="F10" t="s">
        <v>7</v>
      </c>
      <c r="G10" t="s">
        <v>8</v>
      </c>
      <c r="H10" s="4" t="s">
        <v>1638</v>
      </c>
      <c r="I10" s="4" t="s">
        <v>1637</v>
      </c>
      <c r="J10" s="4" t="s">
        <v>23</v>
      </c>
      <c r="K10" s="4" t="s">
        <v>18</v>
      </c>
      <c r="L10" s="4" t="s">
        <v>28</v>
      </c>
      <c r="M10" s="4" t="s">
        <v>4</v>
      </c>
      <c r="N10" s="4" t="s">
        <v>1640</v>
      </c>
      <c r="O10" s="4" t="s">
        <v>1639</v>
      </c>
      <c r="P10" s="4" t="s">
        <v>35</v>
      </c>
      <c r="Q10" s="4" t="s">
        <v>34</v>
      </c>
      <c r="R10" s="4" t="s">
        <v>38</v>
      </c>
    </row>
    <row r="11" spans="1:18" x14ac:dyDescent="0.25">
      <c r="A11" s="21"/>
      <c r="B11" s="21"/>
      <c r="C11" s="4"/>
      <c r="D11" s="4"/>
      <c r="E11" s="4"/>
      <c r="F11" s="4"/>
      <c r="G11" s="4"/>
      <c r="H11" s="4"/>
      <c r="I11" s="4" t="e">
        <f>VLOOKUP(H11,RCRS!A:P,2,FALSE)</f>
        <v>#N/A</v>
      </c>
      <c r="J11" s="4" t="e">
        <f>VLOOKUP(H11,RCRS!A:P,5,FALSE)</f>
        <v>#N/A</v>
      </c>
      <c r="K11" s="4" t="e">
        <f>VLOOKUP(H11,RCRS!A:P,4,FALSE)</f>
        <v>#N/A</v>
      </c>
      <c r="L11" s="4"/>
      <c r="M11" s="4" t="e">
        <f>VLOOKUP(H11,RCRS!A:P,6,FALSE)</f>
        <v>#N/A</v>
      </c>
      <c r="N11" s="4"/>
      <c r="O11" s="4" t="e">
        <f>VLOOKUP(N11,RCRS!A:P,2,FALSE)</f>
        <v>#N/A</v>
      </c>
      <c r="P11" s="4" t="e">
        <f>VLOOKUP(N11,RCRS!A:P,5,FALSE)</f>
        <v>#N/A</v>
      </c>
      <c r="Q11" s="4" t="e">
        <f>VLOOKUP(N11,RCRS!A:P,4,FALSE)</f>
        <v>#N/A</v>
      </c>
      <c r="R11" s="4" t="e">
        <f>VLOOKUP(N11,RCRS!A:P,6,FALSE)</f>
        <v>#N/A</v>
      </c>
    </row>
    <row r="12" spans="1:18" x14ac:dyDescent="0.25">
      <c r="A12" s="20"/>
      <c r="B12" s="20"/>
      <c r="C12" s="4"/>
      <c r="D12" s="4"/>
      <c r="E12" s="4"/>
      <c r="F12" s="4"/>
      <c r="G12" s="4"/>
      <c r="H12" s="4"/>
      <c r="I12" s="4" t="e">
        <f>VLOOKUP(H12,RCRS!A:P,2,FALSE)</f>
        <v>#N/A</v>
      </c>
      <c r="J12" s="4" t="e">
        <f>VLOOKUP(H12,RCRS!A:P,5,FALSE)</f>
        <v>#N/A</v>
      </c>
      <c r="K12" s="4" t="e">
        <f>VLOOKUP(H12,RCRS!A:P,4,FALSE)</f>
        <v>#N/A</v>
      </c>
      <c r="L12" s="4"/>
      <c r="M12" s="4" t="e">
        <f>VLOOKUP(H12,RCRS!A:P,6,FALSE)</f>
        <v>#N/A</v>
      </c>
      <c r="N12" s="4"/>
      <c r="O12" s="4" t="e">
        <f>VLOOKUP(N12,RCRS!A:P,2,FALSE)</f>
        <v>#N/A</v>
      </c>
      <c r="P12" s="4" t="e">
        <f>VLOOKUP(N12,RCRS!A:P,5,FALSE)</f>
        <v>#N/A</v>
      </c>
      <c r="Q12" s="4" t="e">
        <f>VLOOKUP(N12,RCRS!A:P,4,FALSE)</f>
        <v>#N/A</v>
      </c>
      <c r="R12" s="4" t="e">
        <f>VLOOKUP(N12,RCRS!A:P,6,FALSE)</f>
        <v>#N/A</v>
      </c>
    </row>
    <row r="13" spans="1:18" x14ac:dyDescent="0.25">
      <c r="A13" s="20"/>
      <c r="B13" s="20"/>
      <c r="C13" s="4"/>
      <c r="D13" s="4"/>
      <c r="E13" s="4"/>
      <c r="F13" s="4"/>
      <c r="G13" s="4"/>
      <c r="H13" s="4"/>
      <c r="I13" s="4" t="e">
        <f>VLOOKUP(H13,RCRS!A:P,2,FALSE)</f>
        <v>#N/A</v>
      </c>
      <c r="J13" s="4" t="e">
        <f>VLOOKUP(H13,RCRS!A:P,5,FALSE)</f>
        <v>#N/A</v>
      </c>
      <c r="K13" s="4" t="e">
        <f>VLOOKUP(H13,RCRS!A:P,4,FALSE)</f>
        <v>#N/A</v>
      </c>
      <c r="L13" s="4"/>
      <c r="M13" s="4" t="e">
        <f>VLOOKUP(H13,RCRS!A:P,6,FALSE)</f>
        <v>#N/A</v>
      </c>
      <c r="N13" s="4"/>
      <c r="O13" s="4" t="e">
        <f>VLOOKUP(N13,RCRS!A:P,2,FALSE)</f>
        <v>#N/A</v>
      </c>
      <c r="P13" s="4" t="e">
        <f>VLOOKUP(N13,RCRS!A:P,5,FALSE)</f>
        <v>#N/A</v>
      </c>
      <c r="Q13" s="4" t="e">
        <f>VLOOKUP(N13,RCRS!A:P,4,FALSE)</f>
        <v>#N/A</v>
      </c>
      <c r="R13" s="4" t="e">
        <f>VLOOKUP(N13,RCRS!A:P,6,FALSE)</f>
        <v>#N/A</v>
      </c>
    </row>
    <row r="14" spans="1:18" x14ac:dyDescent="0.25">
      <c r="A14" s="50"/>
      <c r="B14" s="50"/>
      <c r="C14" s="4"/>
      <c r="D14" s="4"/>
      <c r="E14" s="4"/>
      <c r="F14" s="4"/>
      <c r="G14" s="4"/>
      <c r="H14" s="4"/>
      <c r="I14" s="4" t="e">
        <f>VLOOKUP(H14,RCRS!A:P,2,FALSE)</f>
        <v>#N/A</v>
      </c>
      <c r="J14" s="4" t="e">
        <f>VLOOKUP(H14,RCRS!A:P,5,FALSE)</f>
        <v>#N/A</v>
      </c>
      <c r="K14" s="4" t="e">
        <f>VLOOKUP(H14,RCRS!A:P,4,FALSE)</f>
        <v>#N/A</v>
      </c>
      <c r="L14" s="4"/>
      <c r="M14" s="4" t="e">
        <f>VLOOKUP(H14,RCRS!A:P,6,FALSE)</f>
        <v>#N/A</v>
      </c>
      <c r="N14" s="4"/>
      <c r="O14" s="4" t="e">
        <f>VLOOKUP(N14,RCRS!A:P,2,FALSE)</f>
        <v>#N/A</v>
      </c>
      <c r="P14" s="4" t="e">
        <f>VLOOKUP(N14,RCRS!A:P,5,FALSE)</f>
        <v>#N/A</v>
      </c>
      <c r="Q14" s="4" t="e">
        <f>VLOOKUP(N14,RCRS!A:P,4,FALSE)</f>
        <v>#N/A</v>
      </c>
      <c r="R14" s="4" t="e">
        <f>VLOOKUP(N14,RCRS!A:P,6,FALSE)</f>
        <v>#N/A</v>
      </c>
    </row>
    <row r="15" spans="1:18" x14ac:dyDescent="0.25">
      <c r="A15" s="20"/>
      <c r="B15" s="20"/>
      <c r="C15" s="4"/>
      <c r="D15" s="4"/>
      <c r="E15" s="4"/>
      <c r="F15" s="4"/>
      <c r="G15" s="4"/>
      <c r="H15" s="4"/>
      <c r="I15" s="4" t="e">
        <f>VLOOKUP(H15,RCRS!A:P,2,FALSE)</f>
        <v>#N/A</v>
      </c>
      <c r="J15" s="4" t="e">
        <f>VLOOKUP(H15,RCRS!A:P,5,FALSE)</f>
        <v>#N/A</v>
      </c>
      <c r="K15" s="4" t="e">
        <f>VLOOKUP(H15,RCRS!A:P,4,FALSE)</f>
        <v>#N/A</v>
      </c>
      <c r="L15" s="4"/>
      <c r="M15" s="4" t="e">
        <f>VLOOKUP(H15,RCRS!A:P,6,FALSE)</f>
        <v>#N/A</v>
      </c>
      <c r="N15" s="4"/>
      <c r="O15" s="4" t="e">
        <f>VLOOKUP(N15,RCRS!A:P,2,FALSE)</f>
        <v>#N/A</v>
      </c>
      <c r="P15" s="4" t="e">
        <f>VLOOKUP(N15,RCRS!A:P,5,FALSE)</f>
        <v>#N/A</v>
      </c>
      <c r="Q15" s="4" t="e">
        <f>VLOOKUP(N15,RCRS!A:P,4,FALSE)</f>
        <v>#N/A</v>
      </c>
      <c r="R15" s="4" t="e">
        <f>VLOOKUP(N15,RCRS!A:P,6,FALSE)</f>
        <v>#N/A</v>
      </c>
    </row>
    <row r="16" spans="1:18" x14ac:dyDescent="0.25">
      <c r="A16" s="20"/>
      <c r="B16" s="20"/>
      <c r="C16" s="4"/>
      <c r="D16" s="4"/>
      <c r="E16" s="4"/>
      <c r="F16" s="4"/>
      <c r="G16" s="4"/>
      <c r="H16" s="4"/>
      <c r="I16" s="4" t="e">
        <f>VLOOKUP(H16,RCRS!A:P,2,FALSE)</f>
        <v>#N/A</v>
      </c>
      <c r="J16" s="4" t="e">
        <f>VLOOKUP(H16,RCRS!A:P,5,FALSE)</f>
        <v>#N/A</v>
      </c>
      <c r="K16" s="4" t="e">
        <f>VLOOKUP(H16,RCRS!A:P,4,FALSE)</f>
        <v>#N/A</v>
      </c>
      <c r="L16" s="4"/>
      <c r="M16" s="4" t="e">
        <f>VLOOKUP(H16,RCRS!A:P,6,FALSE)</f>
        <v>#N/A</v>
      </c>
      <c r="N16" s="4"/>
      <c r="O16" s="4" t="e">
        <f>VLOOKUP(N16,RCRS!A:P,2,FALSE)</f>
        <v>#N/A</v>
      </c>
      <c r="P16" s="4" t="e">
        <f>VLOOKUP(N16,RCRS!A:P,5,FALSE)</f>
        <v>#N/A</v>
      </c>
      <c r="Q16" s="4" t="e">
        <f>VLOOKUP(N16,RCRS!A:P,4,FALSE)</f>
        <v>#N/A</v>
      </c>
      <c r="R16" s="4" t="e">
        <f>VLOOKUP(N16,RCRS!A:P,6,FALSE)</f>
        <v>#N/A</v>
      </c>
    </row>
    <row r="17" spans="1:18" x14ac:dyDescent="0.25">
      <c r="A17" s="20"/>
      <c r="B17" s="20"/>
      <c r="C17" s="4"/>
      <c r="D17" s="4"/>
      <c r="E17" s="4"/>
      <c r="F17" s="4"/>
      <c r="G17" s="4"/>
      <c r="H17" s="4"/>
      <c r="I17" s="4" t="e">
        <f>VLOOKUP(H17,RCRS!A:P,2,FALSE)</f>
        <v>#N/A</v>
      </c>
      <c r="J17" s="4" t="e">
        <f>VLOOKUP(H17,RCRS!A:P,5,FALSE)</f>
        <v>#N/A</v>
      </c>
      <c r="K17" s="4" t="e">
        <f>VLOOKUP(H17,RCRS!A:P,4,FALSE)</f>
        <v>#N/A</v>
      </c>
      <c r="L17" s="4"/>
      <c r="M17" s="4" t="e">
        <f>VLOOKUP(H17,RCRS!A:P,6,FALSE)</f>
        <v>#N/A</v>
      </c>
      <c r="N17" s="4"/>
      <c r="O17" s="4" t="e">
        <f>VLOOKUP(N17,RCRS!A:P,2,FALSE)</f>
        <v>#N/A</v>
      </c>
      <c r="P17" s="4" t="e">
        <f>VLOOKUP(N17,RCRS!A:P,5,FALSE)</f>
        <v>#N/A</v>
      </c>
      <c r="Q17" s="4" t="e">
        <f>VLOOKUP(N17,RCRS!A:P,4,FALSE)</f>
        <v>#N/A</v>
      </c>
      <c r="R17" s="4" t="e">
        <f>VLOOKUP(N17,RCRS!A:P,6,FALSE)</f>
        <v>#N/A</v>
      </c>
    </row>
    <row r="18" spans="1:18" x14ac:dyDescent="0.25">
      <c r="A18" s="20"/>
      <c r="B18" s="20"/>
      <c r="C18" s="4"/>
      <c r="D18" s="4"/>
      <c r="E18" s="4"/>
      <c r="F18" s="4"/>
      <c r="G18" s="4"/>
      <c r="H18" s="4"/>
      <c r="I18" s="4" t="e">
        <f>VLOOKUP(H18,RCRS!A:P,2,FALSE)</f>
        <v>#N/A</v>
      </c>
      <c r="J18" s="4" t="e">
        <f>VLOOKUP(H18,RCRS!A:P,5,FALSE)</f>
        <v>#N/A</v>
      </c>
      <c r="K18" s="4" t="e">
        <f>VLOOKUP(H18,RCRS!A:P,4,FALSE)</f>
        <v>#N/A</v>
      </c>
      <c r="L18" s="4"/>
      <c r="M18" s="4" t="e">
        <f>VLOOKUP(H18,RCRS!A:P,6,FALSE)</f>
        <v>#N/A</v>
      </c>
      <c r="N18" s="4"/>
      <c r="O18" s="4" t="e">
        <f>VLOOKUP(N18,RCRS!A:P,2,FALSE)</f>
        <v>#N/A</v>
      </c>
      <c r="P18" s="4" t="e">
        <f>VLOOKUP(N18,RCRS!A:P,5,FALSE)</f>
        <v>#N/A</v>
      </c>
      <c r="Q18" s="4" t="e">
        <f>VLOOKUP(N18,RCRS!A:P,4,FALSE)</f>
        <v>#N/A</v>
      </c>
      <c r="R18" s="4" t="e">
        <f>VLOOKUP(N18,RCRS!A:P,6,FALSE)</f>
        <v>#N/A</v>
      </c>
    </row>
    <row r="19" spans="1:18" x14ac:dyDescent="0.25">
      <c r="A19" s="20"/>
      <c r="B19" s="20"/>
      <c r="C19" s="4"/>
      <c r="D19" s="4"/>
      <c r="E19" s="4"/>
      <c r="F19" s="4"/>
      <c r="G19" s="4"/>
      <c r="H19" s="4"/>
      <c r="I19" s="4" t="e">
        <f>VLOOKUP(H19,RCRS!A:P,2,FALSE)</f>
        <v>#N/A</v>
      </c>
      <c r="J19" s="4" t="e">
        <f>VLOOKUP(H19,RCRS!A:P,5,FALSE)</f>
        <v>#N/A</v>
      </c>
      <c r="K19" s="4" t="e">
        <f>VLOOKUP(H19,RCRS!A:P,4,FALSE)</f>
        <v>#N/A</v>
      </c>
      <c r="L19" s="4"/>
      <c r="M19" s="4" t="e">
        <f>VLOOKUP(H19,RCRS!A:P,6,FALSE)</f>
        <v>#N/A</v>
      </c>
      <c r="N19" s="4"/>
      <c r="O19" s="4" t="e">
        <f>VLOOKUP(N19,RCRS!A:P,2,FALSE)</f>
        <v>#N/A</v>
      </c>
      <c r="P19" s="4" t="e">
        <f>VLOOKUP(N19,RCRS!A:P,5,FALSE)</f>
        <v>#N/A</v>
      </c>
      <c r="Q19" s="4" t="e">
        <f>VLOOKUP(N19,RCRS!A:P,4,FALSE)</f>
        <v>#N/A</v>
      </c>
      <c r="R19" s="4" t="e">
        <f>VLOOKUP(N19,RCRS!A:P,6,FALSE)</f>
        <v>#N/A</v>
      </c>
    </row>
    <row r="20" spans="1:18" x14ac:dyDescent="0.25">
      <c r="A20" s="20"/>
      <c r="B20" s="20"/>
      <c r="C20" s="4"/>
      <c r="D20" s="4"/>
      <c r="E20" s="4"/>
      <c r="F20" s="4"/>
      <c r="G20" s="4"/>
      <c r="H20" s="4"/>
      <c r="I20" s="4" t="e">
        <f>VLOOKUP(H20,RCRS!A:P,2,FALSE)</f>
        <v>#N/A</v>
      </c>
      <c r="J20" s="4" t="e">
        <f>VLOOKUP(H20,RCRS!A:P,5,FALSE)</f>
        <v>#N/A</v>
      </c>
      <c r="K20" s="4" t="e">
        <f>VLOOKUP(H20,RCRS!A:P,4,FALSE)</f>
        <v>#N/A</v>
      </c>
      <c r="L20" s="4"/>
      <c r="M20" s="4" t="e">
        <f>VLOOKUP(H20,RCRS!A:P,6,FALSE)</f>
        <v>#N/A</v>
      </c>
      <c r="N20" s="4"/>
      <c r="O20" s="4" t="e">
        <f>VLOOKUP(N20,RCRS!A:P,2,FALSE)</f>
        <v>#N/A</v>
      </c>
      <c r="P20" s="4" t="e">
        <f>VLOOKUP(N20,RCRS!A:P,5,FALSE)</f>
        <v>#N/A</v>
      </c>
      <c r="Q20" s="4" t="e">
        <f>VLOOKUP(N20,RCRS!A:P,4,FALSE)</f>
        <v>#N/A</v>
      </c>
      <c r="R20" s="4" t="e">
        <f>VLOOKUP(N20,RCRS!A:P,6,FALSE)</f>
        <v>#N/A</v>
      </c>
    </row>
    <row r="21" spans="1:18" x14ac:dyDescent="0.25">
      <c r="A21" s="20"/>
      <c r="B21" s="20"/>
      <c r="C21" s="4"/>
      <c r="D21" s="4"/>
      <c r="E21" s="4"/>
      <c r="F21" s="4"/>
      <c r="G21" s="4"/>
      <c r="H21" s="4"/>
      <c r="I21" s="4" t="e">
        <f>VLOOKUP(H21,RCRS!A:P,2,FALSE)</f>
        <v>#N/A</v>
      </c>
      <c r="J21" s="4" t="e">
        <f>VLOOKUP(H21,RCRS!A:P,5,FALSE)</f>
        <v>#N/A</v>
      </c>
      <c r="K21" s="4" t="e">
        <f>VLOOKUP(H21,RCRS!A:P,4,FALSE)</f>
        <v>#N/A</v>
      </c>
      <c r="L21" s="4"/>
      <c r="M21" s="4" t="e">
        <f>VLOOKUP(H21,RCRS!A:P,6,FALSE)</f>
        <v>#N/A</v>
      </c>
      <c r="N21" s="4"/>
      <c r="O21" s="4" t="e">
        <f>VLOOKUP(N21,RCRS!A:P,2,FALSE)</f>
        <v>#N/A</v>
      </c>
      <c r="P21" s="4" t="e">
        <f>VLOOKUP(N21,RCRS!A:P,5,FALSE)</f>
        <v>#N/A</v>
      </c>
      <c r="Q21" s="4" t="e">
        <f>VLOOKUP(N21,RCRS!A:P,4,FALSE)</f>
        <v>#N/A</v>
      </c>
      <c r="R21" s="4" t="e">
        <f>VLOOKUP(N21,RCRS!A:P,6,FALSE)</f>
        <v>#N/A</v>
      </c>
    </row>
    <row r="22" spans="1:18" x14ac:dyDescent="0.25">
      <c r="A22" s="20"/>
      <c r="B22" s="20"/>
      <c r="C22" s="8"/>
      <c r="D22" s="8"/>
      <c r="E22" s="8"/>
      <c r="F22" s="8"/>
      <c r="G22" s="8"/>
      <c r="H22" s="4"/>
      <c r="I22" s="4" t="e">
        <f>VLOOKUP(H22,RCRS!A:P,2,FALSE)</f>
        <v>#N/A</v>
      </c>
      <c r="J22" s="4" t="e">
        <f>VLOOKUP(H22,RCRS!A:P,5,FALSE)</f>
        <v>#N/A</v>
      </c>
      <c r="K22" s="4" t="e">
        <f>VLOOKUP(H22,RCRS!A:P,4,FALSE)</f>
        <v>#N/A</v>
      </c>
      <c r="L22" s="4"/>
      <c r="M22" s="4" t="e">
        <f>VLOOKUP(H22,RCRS!A:P,6,FALSE)</f>
        <v>#N/A</v>
      </c>
      <c r="N22" s="4"/>
      <c r="O22" s="4" t="e">
        <f>VLOOKUP(N22,RCRS!A:P,2,FALSE)</f>
        <v>#N/A</v>
      </c>
      <c r="P22" s="4" t="e">
        <f>VLOOKUP(N22,RCRS!A:P,5,FALSE)</f>
        <v>#N/A</v>
      </c>
      <c r="Q22" s="4" t="e">
        <f>VLOOKUP(N22,RCRS!A:P,4,FALSE)</f>
        <v>#N/A</v>
      </c>
      <c r="R22" s="4" t="e">
        <f>VLOOKUP(N22,RCRS!A:P,6,FALSE)</f>
        <v>#N/A</v>
      </c>
    </row>
    <row r="23" spans="1:18" x14ac:dyDescent="0.25">
      <c r="A23" s="20"/>
      <c r="B23" s="20"/>
      <c r="C23" s="8"/>
      <c r="D23" s="8"/>
      <c r="E23" s="8"/>
      <c r="F23" s="8"/>
      <c r="G23" s="8"/>
      <c r="H23" s="4"/>
      <c r="I23" s="4" t="e">
        <f>VLOOKUP(H23,RCRS!A:P,2,FALSE)</f>
        <v>#N/A</v>
      </c>
      <c r="J23" s="4" t="e">
        <f>VLOOKUP(H23,RCRS!A:P,5,FALSE)</f>
        <v>#N/A</v>
      </c>
      <c r="K23" s="4" t="e">
        <f>VLOOKUP(H23,RCRS!A:P,4,FALSE)</f>
        <v>#N/A</v>
      </c>
      <c r="L23" s="4"/>
      <c r="M23" s="4" t="e">
        <f>VLOOKUP(H23,RCRS!A:P,6,FALSE)</f>
        <v>#N/A</v>
      </c>
      <c r="N23" s="4"/>
      <c r="O23" s="4" t="e">
        <f>VLOOKUP(N23,RCRS!A:P,2,FALSE)</f>
        <v>#N/A</v>
      </c>
      <c r="P23" s="4" t="e">
        <f>VLOOKUP(N23,RCRS!A:P,5,FALSE)</f>
        <v>#N/A</v>
      </c>
      <c r="Q23" s="4" t="e">
        <f>VLOOKUP(N23,RCRS!A:P,4,FALSE)</f>
        <v>#N/A</v>
      </c>
      <c r="R23" s="4" t="e">
        <f>VLOOKUP(N23,RCRS!A:P,6,FALSE)</f>
        <v>#N/A</v>
      </c>
    </row>
    <row r="24" spans="1:18" s="5" customFormat="1" x14ac:dyDescent="0.25">
      <c r="A24" s="20"/>
      <c r="B24" s="20"/>
      <c r="C24" s="8"/>
      <c r="D24" s="8"/>
      <c r="E24" s="8"/>
      <c r="F24" s="8"/>
      <c r="G24" s="8"/>
      <c r="H24" s="4"/>
      <c r="I24" s="4" t="e">
        <f>VLOOKUP(H24,RCRS!A:P,2,FALSE)</f>
        <v>#N/A</v>
      </c>
      <c r="J24" s="4" t="e">
        <f>VLOOKUP(H24,RCRS!A:P,5,FALSE)</f>
        <v>#N/A</v>
      </c>
      <c r="K24" s="4" t="e">
        <f>VLOOKUP(H24,RCRS!A:P,4,FALSE)</f>
        <v>#N/A</v>
      </c>
      <c r="L24" s="4"/>
      <c r="M24" s="4" t="e">
        <f>VLOOKUP(H24,RCRS!A:P,6,FALSE)</f>
        <v>#N/A</v>
      </c>
      <c r="N24" s="4"/>
      <c r="O24" s="4" t="e">
        <f>VLOOKUP(N24,RCRS!A:P,2,FALSE)</f>
        <v>#N/A</v>
      </c>
      <c r="P24" s="4" t="e">
        <f>VLOOKUP(N24,RCRS!A:P,5,FALSE)</f>
        <v>#N/A</v>
      </c>
      <c r="Q24" s="4" t="e">
        <f>VLOOKUP(N24,RCRS!A:P,4,FALSE)</f>
        <v>#N/A</v>
      </c>
      <c r="R24" s="4" t="e">
        <f>VLOOKUP(N24,RCRS!A:P,6,FALSE)</f>
        <v>#N/A</v>
      </c>
    </row>
    <row r="25" spans="1:18" s="5" customFormat="1" x14ac:dyDescent="0.25">
      <c r="A25" s="20"/>
      <c r="B25" s="20"/>
      <c r="C25" s="8"/>
      <c r="D25" s="8"/>
      <c r="E25" s="8"/>
      <c r="F25" s="8"/>
      <c r="G25" s="8"/>
      <c r="H25" s="4"/>
      <c r="I25" s="4" t="e">
        <f>VLOOKUP(H25,RCRS!A:P,2,FALSE)</f>
        <v>#N/A</v>
      </c>
      <c r="J25" s="4" t="e">
        <f>VLOOKUP(H25,RCRS!A:P,5,FALSE)</f>
        <v>#N/A</v>
      </c>
      <c r="K25" s="4" t="e">
        <f>VLOOKUP(H25,RCRS!A:P,4,FALSE)</f>
        <v>#N/A</v>
      </c>
      <c r="L25" s="4"/>
      <c r="M25" s="4" t="e">
        <f>VLOOKUP(H25,RCRS!A:P,6,FALSE)</f>
        <v>#N/A</v>
      </c>
      <c r="N25" s="4"/>
      <c r="O25" s="4" t="e">
        <f>VLOOKUP(N25,RCRS!A:P,2,FALSE)</f>
        <v>#N/A</v>
      </c>
      <c r="P25" s="4" t="e">
        <f>VLOOKUP(N25,RCRS!A:P,5,FALSE)</f>
        <v>#N/A</v>
      </c>
      <c r="Q25" s="4" t="e">
        <f>VLOOKUP(N25,RCRS!A:P,4,FALSE)</f>
        <v>#N/A</v>
      </c>
      <c r="R25" s="4" t="e">
        <f>VLOOKUP(N25,RCRS!A:P,6,FALSE)</f>
        <v>#N/A</v>
      </c>
    </row>
    <row r="26" spans="1:18" s="5" customFormat="1" x14ac:dyDescent="0.25">
      <c r="A26" s="20"/>
      <c r="B26" s="20"/>
      <c r="C26" s="8"/>
      <c r="D26" s="8"/>
      <c r="E26" s="8"/>
      <c r="F26" s="8"/>
      <c r="G26" s="8"/>
      <c r="H26" s="4"/>
      <c r="I26" s="4" t="e">
        <f>VLOOKUP(H26,RCRS!A:P,2,FALSE)</f>
        <v>#N/A</v>
      </c>
      <c r="J26" s="4" t="e">
        <f>VLOOKUP(H26,RCRS!A:P,5,FALSE)</f>
        <v>#N/A</v>
      </c>
      <c r="K26" s="4" t="e">
        <f>VLOOKUP(H26,RCRS!A:P,4,FALSE)</f>
        <v>#N/A</v>
      </c>
      <c r="L26" s="4"/>
      <c r="M26" s="4" t="e">
        <f>VLOOKUP(H26,RCRS!A:P,6,FALSE)</f>
        <v>#N/A</v>
      </c>
      <c r="N26" s="4"/>
      <c r="O26" s="4" t="e">
        <f>VLOOKUP(N26,RCRS!A:P,2,FALSE)</f>
        <v>#N/A</v>
      </c>
      <c r="P26" s="4" t="e">
        <f>VLOOKUP(N26,RCRS!A:P,5,FALSE)</f>
        <v>#N/A</v>
      </c>
      <c r="Q26" s="4" t="e">
        <f>VLOOKUP(N26,RCRS!A:P,4,FALSE)</f>
        <v>#N/A</v>
      </c>
      <c r="R26" s="4" t="e">
        <f>VLOOKUP(N26,RCRS!A:P,6,FALSE)</f>
        <v>#N/A</v>
      </c>
    </row>
    <row r="27" spans="1:18" s="5" customFormat="1" x14ac:dyDescent="0.25">
      <c r="A27" s="20"/>
      <c r="B27" s="20"/>
      <c r="C27" s="8"/>
      <c r="D27" s="8"/>
      <c r="E27" s="8"/>
      <c r="F27" s="8"/>
      <c r="G27" s="8"/>
      <c r="H27" s="4"/>
      <c r="I27" s="4" t="e">
        <f>VLOOKUP(H27,RCRS!A:P,2,FALSE)</f>
        <v>#N/A</v>
      </c>
      <c r="J27" s="4" t="e">
        <f>VLOOKUP(H27,RCRS!A:P,5,FALSE)</f>
        <v>#N/A</v>
      </c>
      <c r="K27" s="4" t="e">
        <f>VLOOKUP(H27,RCRS!A:P,4,FALSE)</f>
        <v>#N/A</v>
      </c>
      <c r="L27" s="4"/>
      <c r="M27" s="4" t="e">
        <f>VLOOKUP(H27,RCRS!A:P,6,FALSE)</f>
        <v>#N/A</v>
      </c>
      <c r="N27" s="4"/>
      <c r="O27" s="4" t="e">
        <f>VLOOKUP(N27,RCRS!A:P,2,FALSE)</f>
        <v>#N/A</v>
      </c>
      <c r="P27" s="4" t="e">
        <f>VLOOKUP(N27,RCRS!A:P,5,FALSE)</f>
        <v>#N/A</v>
      </c>
      <c r="Q27" s="4" t="e">
        <f>VLOOKUP(N27,RCRS!A:P,4,FALSE)</f>
        <v>#N/A</v>
      </c>
      <c r="R27" s="4" t="e">
        <f>VLOOKUP(N27,RCRS!A:P,6,FALSE)</f>
        <v>#N/A</v>
      </c>
    </row>
    <row r="28" spans="1:18" x14ac:dyDescent="0.25">
      <c r="A28" s="20"/>
      <c r="B28" s="20"/>
      <c r="C28" s="8"/>
      <c r="D28" s="8"/>
      <c r="E28" s="8"/>
      <c r="F28" s="8"/>
      <c r="G28" s="8"/>
      <c r="H28" s="4"/>
      <c r="I28" s="4" t="e">
        <f>VLOOKUP(H28,RCRS!A:P,2,FALSE)</f>
        <v>#N/A</v>
      </c>
      <c r="J28" s="4" t="e">
        <f>VLOOKUP(H28,RCRS!A:P,5,FALSE)</f>
        <v>#N/A</v>
      </c>
      <c r="K28" s="4" t="e">
        <f>VLOOKUP(H28,RCRS!A:P,4,FALSE)</f>
        <v>#N/A</v>
      </c>
      <c r="L28" s="4"/>
      <c r="M28" s="4" t="e">
        <f>VLOOKUP(H28,RCRS!A:P,6,FALSE)</f>
        <v>#N/A</v>
      </c>
      <c r="N28" s="4"/>
      <c r="O28" s="4" t="e">
        <f>VLOOKUP(N28,RCRS!A:P,2,FALSE)</f>
        <v>#N/A</v>
      </c>
      <c r="P28" s="4" t="e">
        <f>VLOOKUP(N28,RCRS!A:P,5,FALSE)</f>
        <v>#N/A</v>
      </c>
      <c r="Q28" s="4" t="e">
        <f>VLOOKUP(N28,RCRS!A:P,4,FALSE)</f>
        <v>#N/A</v>
      </c>
      <c r="R28" s="4" t="e">
        <f>VLOOKUP(N28,RCRS!A:P,6,FALSE)</f>
        <v>#N/A</v>
      </c>
    </row>
    <row r="29" spans="1:18" x14ac:dyDescent="0.25">
      <c r="A29" s="20"/>
      <c r="B29" s="20"/>
      <c r="C29" s="8"/>
      <c r="D29" s="8"/>
      <c r="E29" s="8"/>
      <c r="F29" s="8"/>
      <c r="G29" s="8"/>
      <c r="H29" s="4"/>
      <c r="I29" s="4" t="e">
        <f>VLOOKUP(H29,RCRS!A:P,2,FALSE)</f>
        <v>#N/A</v>
      </c>
      <c r="J29" s="4" t="e">
        <f>VLOOKUP(H29,RCRS!A:P,5,FALSE)</f>
        <v>#N/A</v>
      </c>
      <c r="K29" s="4" t="e">
        <f>VLOOKUP(H29,RCRS!A:P,4,FALSE)</f>
        <v>#N/A</v>
      </c>
      <c r="L29" s="4"/>
      <c r="M29" s="4" t="e">
        <f>VLOOKUP(H29,RCRS!A:P,6,FALSE)</f>
        <v>#N/A</v>
      </c>
      <c r="N29" s="4"/>
      <c r="O29" s="4" t="e">
        <f>VLOOKUP(N29,RCRS!A:P,2,FALSE)</f>
        <v>#N/A</v>
      </c>
      <c r="P29" s="4" t="e">
        <f>VLOOKUP(N29,RCRS!A:P,5,FALSE)</f>
        <v>#N/A</v>
      </c>
      <c r="Q29" s="4" t="e">
        <f>VLOOKUP(N29,RCRS!A:P,4,FALSE)</f>
        <v>#N/A</v>
      </c>
      <c r="R29" s="4" t="e">
        <f>VLOOKUP(N29,RCRS!A:P,6,FALSE)</f>
        <v>#N/A</v>
      </c>
    </row>
    <row r="30" spans="1:18" x14ac:dyDescent="0.25">
      <c r="A30" s="20"/>
      <c r="B30" s="20"/>
      <c r="C30" s="8"/>
      <c r="D30" s="8"/>
      <c r="E30" s="8"/>
      <c r="F30" s="8"/>
      <c r="G30" s="8"/>
      <c r="H30" s="4"/>
      <c r="I30" s="4" t="e">
        <f>VLOOKUP(H30,RCRS!A:P,2,FALSE)</f>
        <v>#N/A</v>
      </c>
      <c r="J30" s="4" t="e">
        <f>VLOOKUP(H30,RCRS!A:P,5,FALSE)</f>
        <v>#N/A</v>
      </c>
      <c r="K30" s="4" t="e">
        <f>VLOOKUP(H30,RCRS!A:P,4,FALSE)</f>
        <v>#N/A</v>
      </c>
      <c r="L30" s="4"/>
      <c r="M30" s="4" t="e">
        <f>VLOOKUP(H30,RCRS!A:P,6,FALSE)</f>
        <v>#N/A</v>
      </c>
      <c r="N30" s="4"/>
      <c r="O30" s="4" t="e">
        <f>VLOOKUP(N30,RCRS!A:P,2,FALSE)</f>
        <v>#N/A</v>
      </c>
      <c r="P30" s="4" t="e">
        <f>VLOOKUP(N30,RCRS!A:P,5,FALSE)</f>
        <v>#N/A</v>
      </c>
      <c r="Q30" s="4" t="e">
        <f>VLOOKUP(N30,RCRS!A:P,4,FALSE)</f>
        <v>#N/A</v>
      </c>
      <c r="R30" s="4" t="e">
        <f>VLOOKUP(N30,RCRS!A:P,6,FALSE)</f>
        <v>#N/A</v>
      </c>
    </row>
    <row r="31" spans="1:18" x14ac:dyDescent="0.25">
      <c r="A31" s="19"/>
      <c r="B31" s="19"/>
      <c r="C31" s="8"/>
      <c r="D31" s="8"/>
      <c r="E31" s="8"/>
      <c r="F31" s="8"/>
      <c r="G31" s="8"/>
      <c r="H31" s="4"/>
      <c r="I31" s="4" t="e">
        <f>VLOOKUP(H31,RCRS!A:P,2,FALSE)</f>
        <v>#N/A</v>
      </c>
      <c r="J31" s="4" t="e">
        <f>VLOOKUP(H31,RCRS!A:P,5,FALSE)</f>
        <v>#N/A</v>
      </c>
      <c r="K31" s="4" t="e">
        <f>VLOOKUP(H31,RCRS!A:P,4,FALSE)</f>
        <v>#N/A</v>
      </c>
      <c r="L31" s="4"/>
      <c r="M31" s="4" t="e">
        <f>VLOOKUP(H31,RCRS!A:P,6,FALSE)</f>
        <v>#N/A</v>
      </c>
      <c r="N31" s="4"/>
      <c r="O31" s="4" t="e">
        <f>VLOOKUP(N31,RCRS!A:P,2,FALSE)</f>
        <v>#N/A</v>
      </c>
      <c r="P31" s="4" t="e">
        <f>VLOOKUP(N31,RCRS!A:P,5,FALSE)</f>
        <v>#N/A</v>
      </c>
      <c r="Q31" s="4" t="e">
        <f>VLOOKUP(N31,RCRS!A:P,4,FALSE)</f>
        <v>#N/A</v>
      </c>
      <c r="R31" s="4" t="e">
        <f>VLOOKUP(N31,RCRS!A:P,6,FALSE)</f>
        <v>#N/A</v>
      </c>
    </row>
    <row r="32" spans="1:18" x14ac:dyDescent="0.25">
      <c r="A32" s="20"/>
      <c r="B32" s="20"/>
      <c r="C32" s="8"/>
      <c r="D32" s="8"/>
      <c r="E32" s="8"/>
      <c r="F32" s="8"/>
      <c r="G32" s="8"/>
    </row>
    <row r="33" spans="1:15" x14ac:dyDescent="0.25">
      <c r="A33" s="20"/>
      <c r="B33" s="20"/>
      <c r="C33" s="8"/>
      <c r="D33" s="8"/>
      <c r="E33" s="8"/>
      <c r="F33" s="8"/>
      <c r="G33" s="8"/>
    </row>
    <row r="34" spans="1:15" x14ac:dyDescent="0.25">
      <c r="A34" s="20"/>
      <c r="B34" s="20"/>
      <c r="C34" s="8"/>
      <c r="D34" s="8"/>
      <c r="E34" s="8"/>
      <c r="F34" s="8"/>
      <c r="G34" s="8"/>
    </row>
    <row r="35" spans="1:15" x14ac:dyDescent="0.25">
      <c r="A35" s="20"/>
      <c r="B35" s="20"/>
      <c r="C35" s="8"/>
      <c r="D35" s="8"/>
      <c r="E35" s="8"/>
      <c r="F35" s="8"/>
      <c r="G35" s="8"/>
    </row>
    <row r="36" spans="1:15" x14ac:dyDescent="0.25">
      <c r="A36" s="20"/>
      <c r="B36" s="20"/>
      <c r="C36" s="8"/>
      <c r="D36" s="8"/>
      <c r="E36" s="8"/>
      <c r="F36" s="8"/>
      <c r="G36" s="8"/>
    </row>
    <row r="37" spans="1:15" x14ac:dyDescent="0.25">
      <c r="A37" s="19"/>
      <c r="B37" s="19"/>
      <c r="C37" s="8"/>
      <c r="D37" s="8"/>
      <c r="E37" s="8"/>
      <c r="F37" s="8"/>
      <c r="G37" s="8"/>
      <c r="H37" s="2"/>
      <c r="I37" s="49"/>
      <c r="J37" s="2"/>
      <c r="K37" s="7"/>
      <c r="L37" s="7"/>
      <c r="M37" s="2"/>
      <c r="N37" s="2"/>
      <c r="O37" s="49"/>
    </row>
    <row r="38" spans="1:15" x14ac:dyDescent="0.25">
      <c r="A38" s="20"/>
      <c r="B38" s="20"/>
      <c r="C38" s="8"/>
      <c r="D38" s="8"/>
      <c r="E38" s="8"/>
      <c r="F38" s="8"/>
      <c r="G38" s="8"/>
      <c r="H38" s="7"/>
      <c r="I38" s="49"/>
      <c r="J38" s="7"/>
      <c r="K38" s="7"/>
      <c r="L38" s="7"/>
      <c r="M38" s="7"/>
      <c r="N38" s="7"/>
      <c r="O38" s="49"/>
    </row>
    <row r="39" spans="1:15" x14ac:dyDescent="0.25">
      <c r="A39" s="20"/>
      <c r="B39" s="20"/>
      <c r="C39" s="8"/>
      <c r="D39" s="8"/>
      <c r="E39" s="8"/>
      <c r="F39" s="8"/>
      <c r="G39" s="8"/>
      <c r="H39" s="7"/>
      <c r="I39" s="49"/>
      <c r="J39" s="7"/>
      <c r="K39" s="7"/>
      <c r="L39" s="7"/>
      <c r="M39" s="7"/>
      <c r="N39" s="7"/>
      <c r="O39" s="49"/>
    </row>
    <row r="40" spans="1:15" x14ac:dyDescent="0.25">
      <c r="A40" s="20"/>
      <c r="B40" s="20"/>
      <c r="C40" s="8"/>
      <c r="D40" s="8"/>
      <c r="E40" s="8"/>
      <c r="F40" s="8"/>
      <c r="G40" s="8"/>
    </row>
    <row r="41" spans="1:15" x14ac:dyDescent="0.25">
      <c r="A41" s="19"/>
      <c r="B41" s="19"/>
      <c r="C41" s="8"/>
      <c r="D41" s="8"/>
      <c r="E41" s="8"/>
      <c r="F41" s="8"/>
      <c r="G41" s="8"/>
    </row>
    <row r="42" spans="1:15" x14ac:dyDescent="0.25">
      <c r="A42" s="20"/>
      <c r="B42" s="20"/>
      <c r="C42" s="8"/>
      <c r="D42" s="8"/>
      <c r="E42" s="8"/>
      <c r="F42" s="8"/>
      <c r="G42" s="8"/>
    </row>
    <row r="43" spans="1:15" x14ac:dyDescent="0.25">
      <c r="A43" s="20"/>
      <c r="B43" s="20"/>
      <c r="C43" s="8"/>
      <c r="D43" s="8"/>
      <c r="E43" s="8"/>
      <c r="F43" s="8"/>
      <c r="G43" s="8"/>
    </row>
    <row r="44" spans="1:15" x14ac:dyDescent="0.25">
      <c r="A44" s="20"/>
      <c r="B44" s="20"/>
      <c r="C44" s="8"/>
      <c r="D44" s="8"/>
      <c r="E44" s="8"/>
      <c r="F44" s="8"/>
      <c r="G44" s="8"/>
    </row>
    <row r="45" spans="1:15" x14ac:dyDescent="0.25">
      <c r="A45" s="20"/>
      <c r="B45" s="20"/>
      <c r="C45" s="8"/>
      <c r="D45" s="8"/>
      <c r="E45" s="8"/>
      <c r="F45" s="8"/>
      <c r="G45" s="8"/>
    </row>
    <row r="46" spans="1:15" x14ac:dyDescent="0.25">
      <c r="A46" s="19"/>
      <c r="B46" s="19"/>
      <c r="C46" s="8"/>
      <c r="D46" s="8"/>
      <c r="E46" s="8"/>
      <c r="F46" s="8"/>
      <c r="G46" s="8"/>
    </row>
    <row r="47" spans="1:15" x14ac:dyDescent="0.25">
      <c r="A47" s="20"/>
      <c r="B47" s="20"/>
      <c r="C47" s="8"/>
      <c r="D47" s="8"/>
      <c r="E47" s="8"/>
      <c r="F47" s="8"/>
      <c r="G47" s="8"/>
    </row>
    <row r="48" spans="1:15" x14ac:dyDescent="0.25">
      <c r="A48" s="19"/>
      <c r="B48" s="19"/>
      <c r="C48" s="8"/>
      <c r="D48" s="8"/>
      <c r="E48" s="8"/>
      <c r="F48" s="8"/>
      <c r="G48" s="8"/>
    </row>
    <row r="49" spans="1:7" x14ac:dyDescent="0.25">
      <c r="A49" s="20"/>
      <c r="B49" s="20"/>
      <c r="C49" s="8"/>
      <c r="D49" s="8"/>
      <c r="E49" s="8"/>
      <c r="F49" s="8"/>
      <c r="G49" s="8"/>
    </row>
    <row r="50" spans="1:7" x14ac:dyDescent="0.25">
      <c r="A50" s="20"/>
      <c r="B50" s="20"/>
      <c r="C50" s="8"/>
      <c r="D50" s="8"/>
      <c r="E50" s="8"/>
      <c r="F50" s="8"/>
      <c r="G50" s="8"/>
    </row>
  </sheetData>
  <mergeCells count="5">
    <mergeCell ref="A1:N1"/>
    <mergeCell ref="A7:G8"/>
    <mergeCell ref="H9:M9"/>
    <mergeCell ref="N9:R9"/>
    <mergeCell ref="H7:R8"/>
  </mergeCells>
  <dataValidations disablePrompts="1" count="1">
    <dataValidation type="list" allowBlank="1" showInputMessage="1" showErrorMessage="1" sqref="H22:L22">
      <formula1>Active_Inactive</formula1>
    </dataValidation>
  </dataValidations>
  <pageMargins left="0.7" right="0.7" top="0.75" bottom="0.75" header="0.3" footer="0.3"/>
  <pageSetup paperSize="5" scale="71"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1"/>
  <sheetViews>
    <sheetView workbookViewId="0">
      <selection sqref="A1:P1048576"/>
    </sheetView>
  </sheetViews>
  <sheetFormatPr defaultRowHeight="15" x14ac:dyDescent="0.25"/>
  <cols>
    <col min="1" max="1" width="12" style="38" bestFit="1" customWidth="1"/>
    <col min="2" max="2" width="12.42578125" style="38" customWidth="1"/>
    <col min="3" max="3" width="36.7109375" style="38" customWidth="1"/>
    <col min="4" max="16" width="12.42578125" style="38" customWidth="1"/>
  </cols>
  <sheetData>
    <row r="1" spans="1:16" ht="39" thickBot="1" x14ac:dyDescent="0.3">
      <c r="A1" s="22" t="s">
        <v>56</v>
      </c>
      <c r="B1" s="22" t="s">
        <v>1</v>
      </c>
      <c r="C1" s="23" t="s">
        <v>5</v>
      </c>
      <c r="D1" s="24" t="s">
        <v>57</v>
      </c>
      <c r="E1" s="24" t="s">
        <v>58</v>
      </c>
      <c r="F1" s="24" t="s">
        <v>59</v>
      </c>
      <c r="G1" s="24" t="s">
        <v>60</v>
      </c>
      <c r="H1" s="24" t="s">
        <v>61</v>
      </c>
      <c r="I1" s="24" t="s">
        <v>62</v>
      </c>
      <c r="J1" s="24" t="s">
        <v>63</v>
      </c>
      <c r="K1" s="24" t="s">
        <v>64</v>
      </c>
      <c r="L1" s="25" t="s">
        <v>65</v>
      </c>
      <c r="M1" s="25" t="s">
        <v>66</v>
      </c>
      <c r="N1" s="25" t="s">
        <v>67</v>
      </c>
      <c r="O1" s="25" t="s">
        <v>68</v>
      </c>
      <c r="P1" s="25" t="s">
        <v>69</v>
      </c>
    </row>
    <row r="2" spans="1:16" ht="243" thickBot="1" x14ac:dyDescent="0.3">
      <c r="A2" s="22" t="s">
        <v>70</v>
      </c>
      <c r="B2" s="22" t="s">
        <v>71</v>
      </c>
      <c r="C2" s="26" t="s">
        <v>72</v>
      </c>
      <c r="D2" s="22" t="s">
        <v>73</v>
      </c>
      <c r="E2" s="22" t="s">
        <v>74</v>
      </c>
      <c r="F2" s="22" t="s">
        <v>75</v>
      </c>
      <c r="G2" s="22"/>
      <c r="H2" s="22" t="s">
        <v>76</v>
      </c>
      <c r="I2" s="22"/>
      <c r="J2" s="22" t="s">
        <v>77</v>
      </c>
      <c r="K2" s="22" t="s">
        <v>78</v>
      </c>
      <c r="L2" s="27" t="s">
        <v>79</v>
      </c>
      <c r="M2" s="27" t="s">
        <v>80</v>
      </c>
      <c r="N2" s="27" t="s">
        <v>81</v>
      </c>
      <c r="O2" s="27" t="s">
        <v>81</v>
      </c>
      <c r="P2" s="27" t="s">
        <v>82</v>
      </c>
    </row>
    <row r="3" spans="1:16" ht="128.25" thickBot="1" x14ac:dyDescent="0.3">
      <c r="A3" s="22" t="s">
        <v>83</v>
      </c>
      <c r="B3" s="22" t="s">
        <v>84</v>
      </c>
      <c r="C3" s="26" t="s">
        <v>85</v>
      </c>
      <c r="D3" s="22"/>
      <c r="E3" s="22" t="s">
        <v>86</v>
      </c>
      <c r="F3" s="22" t="s">
        <v>75</v>
      </c>
      <c r="G3" s="22"/>
      <c r="H3" s="22" t="s">
        <v>87</v>
      </c>
      <c r="I3" s="22"/>
      <c r="J3" s="22" t="s">
        <v>77</v>
      </c>
      <c r="K3" s="22" t="s">
        <v>78</v>
      </c>
      <c r="L3" s="27" t="s">
        <v>88</v>
      </c>
      <c r="M3" s="27" t="s">
        <v>89</v>
      </c>
      <c r="N3" s="27" t="s">
        <v>81</v>
      </c>
      <c r="O3" s="27" t="s">
        <v>81</v>
      </c>
      <c r="P3" s="27" t="s">
        <v>90</v>
      </c>
    </row>
    <row r="4" spans="1:16" ht="166.5" thickBot="1" x14ac:dyDescent="0.3">
      <c r="A4" s="22" t="s">
        <v>91</v>
      </c>
      <c r="B4" s="22" t="s">
        <v>92</v>
      </c>
      <c r="C4" s="26" t="s">
        <v>93</v>
      </c>
      <c r="D4" s="22" t="s">
        <v>94</v>
      </c>
      <c r="E4" s="22" t="s">
        <v>95</v>
      </c>
      <c r="F4" s="22" t="s">
        <v>75</v>
      </c>
      <c r="G4" s="22" t="s">
        <v>96</v>
      </c>
      <c r="H4" s="22" t="s">
        <v>76</v>
      </c>
      <c r="I4" s="22"/>
      <c r="J4" s="22" t="s">
        <v>77</v>
      </c>
      <c r="K4" s="22" t="s">
        <v>78</v>
      </c>
      <c r="L4" s="27" t="s">
        <v>97</v>
      </c>
      <c r="M4" s="27" t="s">
        <v>98</v>
      </c>
      <c r="N4" s="27" t="s">
        <v>81</v>
      </c>
      <c r="O4" s="27" t="s">
        <v>81</v>
      </c>
      <c r="P4" s="27" t="s">
        <v>82</v>
      </c>
    </row>
    <row r="5" spans="1:16" ht="166.5" thickBot="1" x14ac:dyDescent="0.3">
      <c r="A5" s="22" t="s">
        <v>99</v>
      </c>
      <c r="B5" s="22" t="s">
        <v>100</v>
      </c>
      <c r="C5" s="26" t="s">
        <v>101</v>
      </c>
      <c r="D5" s="22" t="s">
        <v>94</v>
      </c>
      <c r="E5" s="22" t="s">
        <v>95</v>
      </c>
      <c r="F5" s="22" t="s">
        <v>75</v>
      </c>
      <c r="G5" s="22" t="s">
        <v>96</v>
      </c>
      <c r="H5" s="22" t="s">
        <v>76</v>
      </c>
      <c r="I5" s="22"/>
      <c r="J5" s="22" t="s">
        <v>77</v>
      </c>
      <c r="K5" s="22" t="s">
        <v>78</v>
      </c>
      <c r="L5" s="27" t="s">
        <v>97</v>
      </c>
      <c r="M5" s="27" t="s">
        <v>98</v>
      </c>
      <c r="N5" s="27" t="s">
        <v>81</v>
      </c>
      <c r="O5" s="27" t="s">
        <v>81</v>
      </c>
      <c r="P5" s="27" t="s">
        <v>82</v>
      </c>
    </row>
    <row r="6" spans="1:16" ht="141" thickBot="1" x14ac:dyDescent="0.3">
      <c r="A6" s="22" t="s">
        <v>102</v>
      </c>
      <c r="B6" s="22" t="s">
        <v>103</v>
      </c>
      <c r="C6" s="26" t="s">
        <v>104</v>
      </c>
      <c r="D6" s="22" t="s">
        <v>105</v>
      </c>
      <c r="E6" s="22" t="s">
        <v>95</v>
      </c>
      <c r="F6" s="22" t="s">
        <v>75</v>
      </c>
      <c r="G6" s="22" t="s">
        <v>96</v>
      </c>
      <c r="H6" s="22" t="s">
        <v>76</v>
      </c>
      <c r="I6" s="22"/>
      <c r="J6" s="22" t="s">
        <v>77</v>
      </c>
      <c r="K6" s="22" t="s">
        <v>78</v>
      </c>
      <c r="L6" s="27" t="s">
        <v>106</v>
      </c>
      <c r="M6" s="27" t="s">
        <v>107</v>
      </c>
      <c r="N6" s="27" t="s">
        <v>81</v>
      </c>
      <c r="O6" s="27" t="s">
        <v>108</v>
      </c>
      <c r="P6" s="27" t="s">
        <v>82</v>
      </c>
    </row>
    <row r="7" spans="1:16" ht="243" thickBot="1" x14ac:dyDescent="0.3">
      <c r="A7" s="22" t="s">
        <v>109</v>
      </c>
      <c r="B7" s="22" t="s">
        <v>110</v>
      </c>
      <c r="C7" s="26" t="s">
        <v>111</v>
      </c>
      <c r="D7" s="22" t="s">
        <v>94</v>
      </c>
      <c r="E7" s="22" t="s">
        <v>95</v>
      </c>
      <c r="F7" s="22" t="s">
        <v>75</v>
      </c>
      <c r="G7" s="22" t="s">
        <v>112</v>
      </c>
      <c r="H7" s="22" t="s">
        <v>76</v>
      </c>
      <c r="I7" s="28" t="s">
        <v>113</v>
      </c>
      <c r="J7" s="22" t="s">
        <v>77</v>
      </c>
      <c r="K7" s="22" t="s">
        <v>114</v>
      </c>
      <c r="L7" s="27" t="s">
        <v>115</v>
      </c>
      <c r="M7" s="27" t="s">
        <v>116</v>
      </c>
      <c r="N7" s="27" t="s">
        <v>81</v>
      </c>
      <c r="O7" s="27" t="s">
        <v>108</v>
      </c>
      <c r="P7" s="27" t="s">
        <v>82</v>
      </c>
    </row>
    <row r="8" spans="1:16" ht="90" thickBot="1" x14ac:dyDescent="0.3">
      <c r="A8" s="22" t="s">
        <v>117</v>
      </c>
      <c r="B8" s="22" t="s">
        <v>118</v>
      </c>
      <c r="C8" s="26" t="s">
        <v>119</v>
      </c>
      <c r="D8" s="22" t="s">
        <v>120</v>
      </c>
      <c r="E8" s="22" t="s">
        <v>121</v>
      </c>
      <c r="F8" s="22" t="s">
        <v>75</v>
      </c>
      <c r="G8" s="22" t="s">
        <v>122</v>
      </c>
      <c r="H8" s="22" t="s">
        <v>123</v>
      </c>
      <c r="I8" s="22"/>
      <c r="J8" s="22" t="s">
        <v>77</v>
      </c>
      <c r="K8" s="22" t="s">
        <v>114</v>
      </c>
      <c r="L8" s="27" t="s">
        <v>124</v>
      </c>
      <c r="M8" s="27" t="s">
        <v>125</v>
      </c>
      <c r="N8" s="27" t="s">
        <v>81</v>
      </c>
      <c r="O8" s="27" t="s">
        <v>81</v>
      </c>
      <c r="P8" s="27" t="s">
        <v>126</v>
      </c>
    </row>
    <row r="9" spans="1:16" ht="102.75" thickBot="1" x14ac:dyDescent="0.3">
      <c r="A9" s="22" t="s">
        <v>127</v>
      </c>
      <c r="B9" s="22" t="s">
        <v>128</v>
      </c>
      <c r="C9" s="26" t="s">
        <v>129</v>
      </c>
      <c r="D9" s="22" t="s">
        <v>105</v>
      </c>
      <c r="E9" s="22" t="s">
        <v>130</v>
      </c>
      <c r="F9" s="22" t="s">
        <v>75</v>
      </c>
      <c r="G9" s="22"/>
      <c r="H9" s="22" t="s">
        <v>76</v>
      </c>
      <c r="I9" s="22"/>
      <c r="J9" s="22" t="s">
        <v>77</v>
      </c>
      <c r="K9" s="22" t="s">
        <v>114</v>
      </c>
      <c r="L9" s="27" t="s">
        <v>106</v>
      </c>
      <c r="M9" s="27" t="s">
        <v>131</v>
      </c>
      <c r="N9" s="27" t="s">
        <v>81</v>
      </c>
      <c r="O9" s="27" t="s">
        <v>81</v>
      </c>
      <c r="P9" s="27" t="s">
        <v>82</v>
      </c>
    </row>
    <row r="10" spans="1:16" ht="128.25" thickBot="1" x14ac:dyDescent="0.3">
      <c r="A10" s="22" t="s">
        <v>132</v>
      </c>
      <c r="B10" s="22" t="s">
        <v>133</v>
      </c>
      <c r="C10" s="26" t="s">
        <v>134</v>
      </c>
      <c r="D10" s="22" t="s">
        <v>105</v>
      </c>
      <c r="E10" s="22" t="s">
        <v>121</v>
      </c>
      <c r="F10" s="22" t="s">
        <v>75</v>
      </c>
      <c r="G10" s="22"/>
      <c r="H10" s="22" t="s">
        <v>76</v>
      </c>
      <c r="I10" s="22"/>
      <c r="J10" s="22" t="s">
        <v>77</v>
      </c>
      <c r="K10" s="22" t="s">
        <v>114</v>
      </c>
      <c r="L10" s="27"/>
      <c r="M10" s="27" t="s">
        <v>135</v>
      </c>
      <c r="N10" s="27" t="s">
        <v>81</v>
      </c>
      <c r="O10" s="27" t="s">
        <v>81</v>
      </c>
      <c r="P10" s="27" t="s">
        <v>82</v>
      </c>
    </row>
    <row r="11" spans="1:16" ht="268.5" thickBot="1" x14ac:dyDescent="0.3">
      <c r="A11" s="22" t="s">
        <v>136</v>
      </c>
      <c r="B11" s="22" t="s">
        <v>137</v>
      </c>
      <c r="C11" s="26" t="s">
        <v>138</v>
      </c>
      <c r="D11" s="22" t="s">
        <v>139</v>
      </c>
      <c r="E11" s="22" t="s">
        <v>140</v>
      </c>
      <c r="F11" s="22" t="s">
        <v>75</v>
      </c>
      <c r="G11" s="22" t="s">
        <v>141</v>
      </c>
      <c r="H11" s="22" t="s">
        <v>142</v>
      </c>
      <c r="I11" s="22"/>
      <c r="J11" s="22" t="s">
        <v>77</v>
      </c>
      <c r="K11" s="22" t="s">
        <v>114</v>
      </c>
      <c r="L11" s="27" t="s">
        <v>143</v>
      </c>
      <c r="M11" s="27" t="s">
        <v>144</v>
      </c>
      <c r="N11" s="27" t="s">
        <v>81</v>
      </c>
      <c r="O11" s="27" t="s">
        <v>81</v>
      </c>
      <c r="P11" s="27" t="s">
        <v>82</v>
      </c>
    </row>
    <row r="12" spans="1:16" ht="153.75" thickBot="1" x14ac:dyDescent="0.3">
      <c r="A12" s="22" t="s">
        <v>145</v>
      </c>
      <c r="B12" s="22" t="s">
        <v>146</v>
      </c>
      <c r="C12" s="26" t="s">
        <v>147</v>
      </c>
      <c r="D12" s="22"/>
      <c r="E12" s="22" t="s">
        <v>86</v>
      </c>
      <c r="F12" s="22" t="s">
        <v>75</v>
      </c>
      <c r="G12" s="22"/>
      <c r="H12" s="22" t="s">
        <v>76</v>
      </c>
      <c r="I12" s="22"/>
      <c r="J12" s="22" t="s">
        <v>77</v>
      </c>
      <c r="K12" s="22"/>
      <c r="L12" s="27" t="s">
        <v>148</v>
      </c>
      <c r="M12" s="27" t="s">
        <v>149</v>
      </c>
      <c r="N12" s="27" t="s">
        <v>81</v>
      </c>
      <c r="O12" s="27" t="s">
        <v>81</v>
      </c>
      <c r="P12" s="27" t="s">
        <v>126</v>
      </c>
    </row>
    <row r="13" spans="1:16" ht="64.5" thickBot="1" x14ac:dyDescent="0.3">
      <c r="A13" s="22" t="s">
        <v>150</v>
      </c>
      <c r="B13" s="22" t="s">
        <v>151</v>
      </c>
      <c r="C13" s="26" t="s">
        <v>152</v>
      </c>
      <c r="D13" s="22" t="s">
        <v>139</v>
      </c>
      <c r="E13" s="22" t="s">
        <v>95</v>
      </c>
      <c r="F13" s="22" t="s">
        <v>75</v>
      </c>
      <c r="G13" s="22"/>
      <c r="H13" s="22" t="s">
        <v>76</v>
      </c>
      <c r="I13" s="22"/>
      <c r="J13" s="22" t="s">
        <v>77</v>
      </c>
      <c r="K13" s="22" t="s">
        <v>114</v>
      </c>
      <c r="L13" s="27"/>
      <c r="M13" s="27" t="s">
        <v>153</v>
      </c>
      <c r="N13" s="27" t="s">
        <v>81</v>
      </c>
      <c r="O13" s="27" t="s">
        <v>81</v>
      </c>
      <c r="P13" s="27" t="s">
        <v>126</v>
      </c>
    </row>
    <row r="14" spans="1:16" ht="166.5" thickBot="1" x14ac:dyDescent="0.3">
      <c r="A14" s="22" t="s">
        <v>154</v>
      </c>
      <c r="B14" s="22" t="s">
        <v>155</v>
      </c>
      <c r="C14" s="26" t="s">
        <v>156</v>
      </c>
      <c r="D14" s="22" t="s">
        <v>94</v>
      </c>
      <c r="E14" s="22" t="s">
        <v>95</v>
      </c>
      <c r="F14" s="22" t="s">
        <v>75</v>
      </c>
      <c r="G14" s="22" t="s">
        <v>96</v>
      </c>
      <c r="H14" s="22" t="s">
        <v>76</v>
      </c>
      <c r="I14" s="22"/>
      <c r="J14" s="22" t="s">
        <v>77</v>
      </c>
      <c r="K14" s="22" t="s">
        <v>157</v>
      </c>
      <c r="L14" s="27" t="s">
        <v>97</v>
      </c>
      <c r="M14" s="27" t="s">
        <v>98</v>
      </c>
      <c r="N14" s="27" t="s">
        <v>81</v>
      </c>
      <c r="O14" s="27" t="s">
        <v>81</v>
      </c>
      <c r="P14" s="27" t="s">
        <v>82</v>
      </c>
    </row>
    <row r="15" spans="1:16" ht="128.25" thickBot="1" x14ac:dyDescent="0.3">
      <c r="A15" s="22" t="s">
        <v>158</v>
      </c>
      <c r="B15" s="22" t="s">
        <v>159</v>
      </c>
      <c r="C15" s="26" t="s">
        <v>160</v>
      </c>
      <c r="D15" s="22" t="s">
        <v>161</v>
      </c>
      <c r="E15" s="22" t="s">
        <v>162</v>
      </c>
      <c r="F15" s="22" t="s">
        <v>163</v>
      </c>
      <c r="G15" s="22" t="s">
        <v>141</v>
      </c>
      <c r="H15" s="22" t="s">
        <v>76</v>
      </c>
      <c r="I15" s="28" t="s">
        <v>164</v>
      </c>
      <c r="J15" s="22" t="s">
        <v>77</v>
      </c>
      <c r="K15" s="22" t="s">
        <v>157</v>
      </c>
      <c r="L15" s="27" t="s">
        <v>165</v>
      </c>
      <c r="M15" s="27" t="s">
        <v>166</v>
      </c>
      <c r="N15" s="27" t="s">
        <v>81</v>
      </c>
      <c r="O15" s="27" t="s">
        <v>81</v>
      </c>
      <c r="P15" s="27" t="s">
        <v>82</v>
      </c>
    </row>
    <row r="16" spans="1:16" ht="230.25" thickBot="1" x14ac:dyDescent="0.3">
      <c r="A16" s="22" t="s">
        <v>167</v>
      </c>
      <c r="B16" s="22" t="s">
        <v>168</v>
      </c>
      <c r="C16" s="26" t="s">
        <v>169</v>
      </c>
      <c r="D16" s="22" t="s">
        <v>105</v>
      </c>
      <c r="E16" s="22" t="s">
        <v>140</v>
      </c>
      <c r="F16" s="22" t="s">
        <v>75</v>
      </c>
      <c r="G16" s="22"/>
      <c r="H16" s="22" t="s">
        <v>76</v>
      </c>
      <c r="I16" s="22"/>
      <c r="J16" s="22" t="s">
        <v>77</v>
      </c>
      <c r="K16" s="22" t="s">
        <v>157</v>
      </c>
      <c r="L16" s="27" t="s">
        <v>170</v>
      </c>
      <c r="M16" s="27" t="s">
        <v>171</v>
      </c>
      <c r="N16" s="27" t="s">
        <v>81</v>
      </c>
      <c r="O16" s="27" t="s">
        <v>81</v>
      </c>
      <c r="P16" s="27" t="s">
        <v>82</v>
      </c>
    </row>
    <row r="17" spans="1:16" ht="102.75" thickBot="1" x14ac:dyDescent="0.3">
      <c r="A17" s="22" t="s">
        <v>172</v>
      </c>
      <c r="B17" s="22" t="s">
        <v>173</v>
      </c>
      <c r="C17" s="26" t="s">
        <v>174</v>
      </c>
      <c r="D17" s="22" t="s">
        <v>105</v>
      </c>
      <c r="E17" s="22" t="s">
        <v>175</v>
      </c>
      <c r="F17" s="22" t="s">
        <v>176</v>
      </c>
      <c r="G17" s="22"/>
      <c r="H17" s="22" t="s">
        <v>76</v>
      </c>
      <c r="I17" s="22"/>
      <c r="J17" s="22" t="s">
        <v>177</v>
      </c>
      <c r="K17" s="22" t="s">
        <v>114</v>
      </c>
      <c r="L17" s="27" t="s">
        <v>178</v>
      </c>
      <c r="M17" s="27" t="s">
        <v>179</v>
      </c>
      <c r="N17" s="27" t="s">
        <v>81</v>
      </c>
      <c r="O17" s="27" t="s">
        <v>81</v>
      </c>
      <c r="P17" s="27" t="s">
        <v>126</v>
      </c>
    </row>
    <row r="18" spans="1:16" ht="102.75" thickBot="1" x14ac:dyDescent="0.3">
      <c r="A18" s="22" t="s">
        <v>180</v>
      </c>
      <c r="B18" s="22" t="s">
        <v>181</v>
      </c>
      <c r="C18" s="26" t="s">
        <v>182</v>
      </c>
      <c r="D18" s="22" t="s">
        <v>120</v>
      </c>
      <c r="E18" s="22" t="s">
        <v>121</v>
      </c>
      <c r="F18" s="22" t="s">
        <v>183</v>
      </c>
      <c r="G18" s="22"/>
      <c r="H18" s="22" t="s">
        <v>76</v>
      </c>
      <c r="I18" s="22"/>
      <c r="J18" s="22" t="s">
        <v>177</v>
      </c>
      <c r="K18" s="22" t="s">
        <v>114</v>
      </c>
      <c r="L18" s="27" t="s">
        <v>178</v>
      </c>
      <c r="M18" s="27" t="s">
        <v>179</v>
      </c>
      <c r="N18" s="27" t="s">
        <v>81</v>
      </c>
      <c r="O18" s="27" t="s">
        <v>81</v>
      </c>
      <c r="P18" s="27" t="s">
        <v>82</v>
      </c>
    </row>
    <row r="19" spans="1:16" ht="90" thickBot="1" x14ac:dyDescent="0.3">
      <c r="A19" s="22" t="s">
        <v>184</v>
      </c>
      <c r="B19" s="22" t="s">
        <v>185</v>
      </c>
      <c r="C19" s="26" t="s">
        <v>186</v>
      </c>
      <c r="D19" s="22" t="s">
        <v>139</v>
      </c>
      <c r="E19" s="22" t="s">
        <v>175</v>
      </c>
      <c r="F19" s="22" t="s">
        <v>176</v>
      </c>
      <c r="G19" s="22"/>
      <c r="H19" s="22" t="s">
        <v>187</v>
      </c>
      <c r="I19" s="28" t="s">
        <v>188</v>
      </c>
      <c r="J19" s="22" t="s">
        <v>177</v>
      </c>
      <c r="K19" s="22" t="s">
        <v>157</v>
      </c>
      <c r="L19" s="27"/>
      <c r="M19" s="27" t="s">
        <v>189</v>
      </c>
      <c r="N19" s="27" t="s">
        <v>81</v>
      </c>
      <c r="O19" s="27" t="s">
        <v>81</v>
      </c>
      <c r="P19" s="27" t="s">
        <v>82</v>
      </c>
    </row>
    <row r="20" spans="1:16" ht="179.25" thickBot="1" x14ac:dyDescent="0.3">
      <c r="A20" s="22" t="s">
        <v>190</v>
      </c>
      <c r="B20" s="22" t="s">
        <v>191</v>
      </c>
      <c r="C20" s="26" t="s">
        <v>192</v>
      </c>
      <c r="D20" s="22" t="s">
        <v>193</v>
      </c>
      <c r="E20" s="22" t="s">
        <v>121</v>
      </c>
      <c r="F20" s="22" t="s">
        <v>194</v>
      </c>
      <c r="G20" s="22"/>
      <c r="H20" s="22" t="s">
        <v>76</v>
      </c>
      <c r="I20" s="28" t="s">
        <v>195</v>
      </c>
      <c r="J20" s="22" t="s">
        <v>77</v>
      </c>
      <c r="K20" s="22" t="s">
        <v>114</v>
      </c>
      <c r="L20" s="27" t="s">
        <v>196</v>
      </c>
      <c r="M20" s="27" t="s">
        <v>197</v>
      </c>
      <c r="N20" s="27" t="s">
        <v>81</v>
      </c>
      <c r="O20" s="27" t="s">
        <v>81</v>
      </c>
      <c r="P20" s="27" t="s">
        <v>90</v>
      </c>
    </row>
    <row r="21" spans="1:16" ht="141" thickBot="1" x14ac:dyDescent="0.3">
      <c r="A21" s="22" t="s">
        <v>198</v>
      </c>
      <c r="B21" s="22" t="s">
        <v>199</v>
      </c>
      <c r="C21" s="26" t="s">
        <v>200</v>
      </c>
      <c r="D21" s="22" t="s">
        <v>193</v>
      </c>
      <c r="E21" s="22" t="s">
        <v>121</v>
      </c>
      <c r="F21" s="22" t="s">
        <v>201</v>
      </c>
      <c r="G21" s="22"/>
      <c r="H21" s="22" t="s">
        <v>76</v>
      </c>
      <c r="I21" s="28" t="s">
        <v>195</v>
      </c>
      <c r="J21" s="22" t="s">
        <v>77</v>
      </c>
      <c r="K21" s="22" t="s">
        <v>157</v>
      </c>
      <c r="L21" s="27" t="s">
        <v>202</v>
      </c>
      <c r="M21" s="27" t="s">
        <v>203</v>
      </c>
      <c r="N21" s="27" t="s">
        <v>81</v>
      </c>
      <c r="O21" s="27" t="s">
        <v>81</v>
      </c>
      <c r="P21" s="27" t="s">
        <v>82</v>
      </c>
    </row>
    <row r="22" spans="1:16" ht="102.75" thickBot="1" x14ac:dyDescent="0.3">
      <c r="A22" s="22" t="s">
        <v>204</v>
      </c>
      <c r="B22" s="22" t="s">
        <v>205</v>
      </c>
      <c r="C22" s="26" t="s">
        <v>206</v>
      </c>
      <c r="D22" s="22" t="s">
        <v>207</v>
      </c>
      <c r="E22" s="22" t="s">
        <v>208</v>
      </c>
      <c r="F22" s="22" t="s">
        <v>201</v>
      </c>
      <c r="G22" s="22"/>
      <c r="H22" s="22" t="s">
        <v>76</v>
      </c>
      <c r="I22" s="28" t="s">
        <v>209</v>
      </c>
      <c r="J22" s="22" t="s">
        <v>77</v>
      </c>
      <c r="K22" s="22" t="s">
        <v>157</v>
      </c>
      <c r="L22" s="27" t="s">
        <v>210</v>
      </c>
      <c r="M22" s="27" t="s">
        <v>211</v>
      </c>
      <c r="N22" s="27" t="s">
        <v>108</v>
      </c>
      <c r="O22" s="27" t="s">
        <v>81</v>
      </c>
      <c r="P22" s="27" t="s">
        <v>212</v>
      </c>
    </row>
    <row r="23" spans="1:16" ht="128.25" thickBot="1" x14ac:dyDescent="0.3">
      <c r="A23" s="22" t="s">
        <v>213</v>
      </c>
      <c r="B23" s="22" t="s">
        <v>214</v>
      </c>
      <c r="C23" s="26" t="s">
        <v>215</v>
      </c>
      <c r="D23" s="22" t="s">
        <v>216</v>
      </c>
      <c r="E23" s="22" t="s">
        <v>217</v>
      </c>
      <c r="F23" s="22" t="s">
        <v>201</v>
      </c>
      <c r="G23" s="22" t="s">
        <v>218</v>
      </c>
      <c r="H23" s="22" t="s">
        <v>87</v>
      </c>
      <c r="I23" s="22"/>
      <c r="J23" s="22" t="s">
        <v>77</v>
      </c>
      <c r="K23" s="22" t="s">
        <v>157</v>
      </c>
      <c r="L23" s="27"/>
      <c r="M23" s="27" t="s">
        <v>219</v>
      </c>
      <c r="N23" s="27" t="s">
        <v>108</v>
      </c>
      <c r="O23" s="27" t="s">
        <v>81</v>
      </c>
      <c r="P23" s="27" t="s">
        <v>212</v>
      </c>
    </row>
    <row r="24" spans="1:16" ht="179.25" thickBot="1" x14ac:dyDescent="0.3">
      <c r="A24" s="22" t="s">
        <v>220</v>
      </c>
      <c r="B24" s="22" t="s">
        <v>221</v>
      </c>
      <c r="C24" s="26" t="s">
        <v>222</v>
      </c>
      <c r="D24" s="22" t="s">
        <v>223</v>
      </c>
      <c r="E24" s="22" t="s">
        <v>224</v>
      </c>
      <c r="F24" s="22" t="s">
        <v>201</v>
      </c>
      <c r="G24" s="22" t="s">
        <v>225</v>
      </c>
      <c r="H24" s="22" t="s">
        <v>87</v>
      </c>
      <c r="I24" s="28" t="s">
        <v>226</v>
      </c>
      <c r="J24" s="22" t="s">
        <v>201</v>
      </c>
      <c r="K24" s="22" t="s">
        <v>157</v>
      </c>
      <c r="L24" s="27" t="s">
        <v>227</v>
      </c>
      <c r="M24" s="27" t="s">
        <v>228</v>
      </c>
      <c r="N24" s="27" t="s">
        <v>108</v>
      </c>
      <c r="O24" s="27" t="s">
        <v>81</v>
      </c>
      <c r="P24" s="27" t="s">
        <v>82</v>
      </c>
    </row>
    <row r="25" spans="1:16" ht="179.25" thickBot="1" x14ac:dyDescent="0.3">
      <c r="A25" s="22" t="s">
        <v>229</v>
      </c>
      <c r="B25" s="22" t="s">
        <v>230</v>
      </c>
      <c r="C25" s="26" t="s">
        <v>231</v>
      </c>
      <c r="D25" s="22" t="s">
        <v>223</v>
      </c>
      <c r="E25" s="22" t="s">
        <v>224</v>
      </c>
      <c r="F25" s="22" t="s">
        <v>232</v>
      </c>
      <c r="G25" s="22" t="s">
        <v>225</v>
      </c>
      <c r="H25" s="22" t="s">
        <v>87</v>
      </c>
      <c r="I25" s="28" t="s">
        <v>226</v>
      </c>
      <c r="J25" s="22" t="s">
        <v>233</v>
      </c>
      <c r="K25" s="22" t="s">
        <v>157</v>
      </c>
      <c r="L25" s="27" t="s">
        <v>227</v>
      </c>
      <c r="M25" s="27" t="s">
        <v>234</v>
      </c>
      <c r="N25" s="27" t="s">
        <v>108</v>
      </c>
      <c r="O25" s="27" t="s">
        <v>81</v>
      </c>
      <c r="P25" s="27" t="s">
        <v>82</v>
      </c>
    </row>
    <row r="26" spans="1:16" ht="409.6" thickBot="1" x14ac:dyDescent="0.3">
      <c r="A26" s="22" t="s">
        <v>235</v>
      </c>
      <c r="B26" s="22" t="s">
        <v>236</v>
      </c>
      <c r="C26" s="26" t="s">
        <v>237</v>
      </c>
      <c r="D26" s="22" t="s">
        <v>193</v>
      </c>
      <c r="E26" s="22" t="s">
        <v>95</v>
      </c>
      <c r="F26" s="22" t="s">
        <v>232</v>
      </c>
      <c r="G26" s="22" t="s">
        <v>238</v>
      </c>
      <c r="H26" s="22" t="s">
        <v>239</v>
      </c>
      <c r="I26" s="28" t="s">
        <v>240</v>
      </c>
      <c r="J26" s="22" t="s">
        <v>233</v>
      </c>
      <c r="K26" s="22" t="s">
        <v>157</v>
      </c>
      <c r="L26" s="27" t="s">
        <v>241</v>
      </c>
      <c r="M26" s="27" t="s">
        <v>242</v>
      </c>
      <c r="N26" s="27" t="s">
        <v>81</v>
      </c>
      <c r="O26" s="27" t="s">
        <v>81</v>
      </c>
      <c r="P26" s="27" t="s">
        <v>212</v>
      </c>
    </row>
    <row r="27" spans="1:16" ht="409.6" thickBot="1" x14ac:dyDescent="0.3">
      <c r="A27" s="22" t="s">
        <v>243</v>
      </c>
      <c r="B27" s="22" t="s">
        <v>244</v>
      </c>
      <c r="C27" s="26" t="s">
        <v>245</v>
      </c>
      <c r="D27" s="22" t="s">
        <v>246</v>
      </c>
      <c r="E27" s="22" t="s">
        <v>140</v>
      </c>
      <c r="F27" s="22" t="s">
        <v>232</v>
      </c>
      <c r="G27" s="22" t="s">
        <v>247</v>
      </c>
      <c r="H27" s="22" t="s">
        <v>87</v>
      </c>
      <c r="I27" s="29" t="s">
        <v>248</v>
      </c>
      <c r="J27" s="22" t="s">
        <v>233</v>
      </c>
      <c r="K27" s="22" t="s">
        <v>157</v>
      </c>
      <c r="L27" s="27" t="s">
        <v>249</v>
      </c>
      <c r="M27" s="27" t="s">
        <v>250</v>
      </c>
      <c r="N27" s="27" t="s">
        <v>81</v>
      </c>
      <c r="O27" s="27" t="s">
        <v>108</v>
      </c>
      <c r="P27" s="27" t="s">
        <v>212</v>
      </c>
    </row>
    <row r="28" spans="1:16" ht="102.75" thickBot="1" x14ac:dyDescent="0.3">
      <c r="A28" s="22" t="s">
        <v>251</v>
      </c>
      <c r="B28" s="22" t="s">
        <v>252</v>
      </c>
      <c r="C28" s="26" t="s">
        <v>253</v>
      </c>
      <c r="D28" s="22" t="s">
        <v>254</v>
      </c>
      <c r="E28" s="22" t="s">
        <v>121</v>
      </c>
      <c r="F28" s="22" t="s">
        <v>255</v>
      </c>
      <c r="G28" s="22" t="s">
        <v>256</v>
      </c>
      <c r="H28" s="22" t="s">
        <v>87</v>
      </c>
      <c r="I28" s="28" t="s">
        <v>257</v>
      </c>
      <c r="J28" s="22" t="s">
        <v>233</v>
      </c>
      <c r="K28" s="22" t="s">
        <v>157</v>
      </c>
      <c r="L28" s="27" t="s">
        <v>258</v>
      </c>
      <c r="M28" s="27" t="s">
        <v>259</v>
      </c>
      <c r="N28" s="27" t="s">
        <v>108</v>
      </c>
      <c r="O28" s="27" t="s">
        <v>108</v>
      </c>
      <c r="P28" s="27" t="s">
        <v>212</v>
      </c>
    </row>
    <row r="29" spans="1:16" ht="409.6" thickBot="1" x14ac:dyDescent="0.3">
      <c r="A29" s="22" t="s">
        <v>260</v>
      </c>
      <c r="B29" s="22" t="s">
        <v>261</v>
      </c>
      <c r="C29" s="26" t="s">
        <v>262</v>
      </c>
      <c r="D29" s="22" t="s">
        <v>246</v>
      </c>
      <c r="E29" s="22" t="s">
        <v>224</v>
      </c>
      <c r="F29" s="22" t="s">
        <v>232</v>
      </c>
      <c r="G29" s="22" t="s">
        <v>263</v>
      </c>
      <c r="H29" s="22" t="s">
        <v>87</v>
      </c>
      <c r="I29" s="22" t="s">
        <v>240</v>
      </c>
      <c r="J29" s="22" t="s">
        <v>233</v>
      </c>
      <c r="K29" s="22" t="s">
        <v>157</v>
      </c>
      <c r="L29" s="27" t="s">
        <v>264</v>
      </c>
      <c r="M29" s="27" t="s">
        <v>265</v>
      </c>
      <c r="N29" s="27" t="s">
        <v>81</v>
      </c>
      <c r="O29" s="27" t="s">
        <v>108</v>
      </c>
      <c r="P29" s="27" t="s">
        <v>212</v>
      </c>
    </row>
    <row r="30" spans="1:16" ht="166.5" thickBot="1" x14ac:dyDescent="0.3">
      <c r="A30" s="22" t="s">
        <v>266</v>
      </c>
      <c r="B30" s="22" t="s">
        <v>267</v>
      </c>
      <c r="C30" s="26" t="s">
        <v>268</v>
      </c>
      <c r="D30" s="22" t="s">
        <v>246</v>
      </c>
      <c r="E30" s="22" t="s">
        <v>140</v>
      </c>
      <c r="F30" s="22" t="s">
        <v>232</v>
      </c>
      <c r="G30" s="22" t="s">
        <v>247</v>
      </c>
      <c r="H30" s="22" t="s">
        <v>87</v>
      </c>
      <c r="I30" s="30" t="s">
        <v>269</v>
      </c>
      <c r="J30" s="22" t="s">
        <v>233</v>
      </c>
      <c r="K30" s="22" t="s">
        <v>157</v>
      </c>
      <c r="L30" s="27" t="s">
        <v>270</v>
      </c>
      <c r="M30" s="27" t="s">
        <v>250</v>
      </c>
      <c r="N30" s="27" t="s">
        <v>81</v>
      </c>
      <c r="O30" s="27" t="s">
        <v>108</v>
      </c>
      <c r="P30" s="27" t="s">
        <v>82</v>
      </c>
    </row>
    <row r="31" spans="1:16" ht="281.25" thickBot="1" x14ac:dyDescent="0.3">
      <c r="A31" s="22" t="s">
        <v>271</v>
      </c>
      <c r="B31" s="22" t="s">
        <v>272</v>
      </c>
      <c r="C31" s="26" t="s">
        <v>273</v>
      </c>
      <c r="D31" s="22" t="s">
        <v>274</v>
      </c>
      <c r="E31" s="22" t="s">
        <v>224</v>
      </c>
      <c r="F31" s="22" t="s">
        <v>232</v>
      </c>
      <c r="G31" s="22"/>
      <c r="H31" s="22" t="s">
        <v>87</v>
      </c>
      <c r="I31" s="30" t="s">
        <v>275</v>
      </c>
      <c r="J31" s="22" t="s">
        <v>233</v>
      </c>
      <c r="K31" s="22" t="s">
        <v>157</v>
      </c>
      <c r="L31" s="27" t="s">
        <v>276</v>
      </c>
      <c r="M31" s="27" t="s">
        <v>277</v>
      </c>
      <c r="N31" s="27" t="s">
        <v>108</v>
      </c>
      <c r="O31" s="27" t="s">
        <v>108</v>
      </c>
      <c r="P31" s="27" t="s">
        <v>82</v>
      </c>
    </row>
    <row r="32" spans="1:16" ht="141" thickBot="1" x14ac:dyDescent="0.3">
      <c r="A32" s="22" t="s">
        <v>278</v>
      </c>
      <c r="B32" s="22" t="s">
        <v>279</v>
      </c>
      <c r="C32" s="26" t="s">
        <v>280</v>
      </c>
      <c r="D32" s="22" t="s">
        <v>274</v>
      </c>
      <c r="E32" s="22" t="s">
        <v>224</v>
      </c>
      <c r="F32" s="22" t="s">
        <v>232</v>
      </c>
      <c r="G32" s="22" t="s">
        <v>281</v>
      </c>
      <c r="H32" s="22" t="s">
        <v>282</v>
      </c>
      <c r="I32" s="30" t="s">
        <v>283</v>
      </c>
      <c r="J32" s="22" t="s">
        <v>233</v>
      </c>
      <c r="K32" s="22" t="s">
        <v>157</v>
      </c>
      <c r="L32" s="27" t="s">
        <v>284</v>
      </c>
      <c r="M32" s="27" t="s">
        <v>285</v>
      </c>
      <c r="N32" s="27" t="s">
        <v>108</v>
      </c>
      <c r="O32" s="27" t="s">
        <v>108</v>
      </c>
      <c r="P32" s="27" t="s">
        <v>212</v>
      </c>
    </row>
    <row r="33" spans="1:16" ht="217.5" thickBot="1" x14ac:dyDescent="0.3">
      <c r="A33" s="22" t="s">
        <v>286</v>
      </c>
      <c r="B33" s="22" t="s">
        <v>287</v>
      </c>
      <c r="C33" s="26" t="s">
        <v>288</v>
      </c>
      <c r="D33" s="22" t="s">
        <v>289</v>
      </c>
      <c r="E33" s="22" t="s">
        <v>95</v>
      </c>
      <c r="F33" s="22" t="s">
        <v>232</v>
      </c>
      <c r="G33" s="22"/>
      <c r="H33" s="22" t="s">
        <v>87</v>
      </c>
      <c r="I33" s="28" t="s">
        <v>290</v>
      </c>
      <c r="J33" s="22" t="s">
        <v>233</v>
      </c>
      <c r="K33" s="22" t="s">
        <v>157</v>
      </c>
      <c r="L33" s="27" t="s">
        <v>291</v>
      </c>
      <c r="M33" s="27" t="s">
        <v>292</v>
      </c>
      <c r="N33" s="27" t="s">
        <v>81</v>
      </c>
      <c r="O33" s="27" t="s">
        <v>108</v>
      </c>
      <c r="P33" s="27" t="s">
        <v>293</v>
      </c>
    </row>
    <row r="34" spans="1:16" ht="141" thickBot="1" x14ac:dyDescent="0.3">
      <c r="A34" s="22" t="s">
        <v>294</v>
      </c>
      <c r="B34" s="22" t="s">
        <v>295</v>
      </c>
      <c r="C34" s="26" t="s">
        <v>296</v>
      </c>
      <c r="D34" s="22" t="s">
        <v>246</v>
      </c>
      <c r="E34" s="22" t="s">
        <v>140</v>
      </c>
      <c r="F34" s="22" t="s">
        <v>232</v>
      </c>
      <c r="G34" s="22"/>
      <c r="H34" s="22" t="s">
        <v>87</v>
      </c>
      <c r="I34" s="29" t="s">
        <v>269</v>
      </c>
      <c r="J34" s="22" t="s">
        <v>233</v>
      </c>
      <c r="K34" s="22" t="s">
        <v>157</v>
      </c>
      <c r="L34" s="27" t="s">
        <v>297</v>
      </c>
      <c r="M34" s="27" t="s">
        <v>298</v>
      </c>
      <c r="N34" s="27" t="s">
        <v>81</v>
      </c>
      <c r="O34" s="27" t="s">
        <v>108</v>
      </c>
      <c r="P34" s="27" t="s">
        <v>212</v>
      </c>
    </row>
    <row r="35" spans="1:16" ht="179.25" thickBot="1" x14ac:dyDescent="0.3">
      <c r="A35" s="22" t="s">
        <v>299</v>
      </c>
      <c r="B35" s="22" t="s">
        <v>300</v>
      </c>
      <c r="C35" s="26" t="s">
        <v>301</v>
      </c>
      <c r="D35" s="22" t="s">
        <v>193</v>
      </c>
      <c r="E35" s="22" t="s">
        <v>95</v>
      </c>
      <c r="F35" s="22" t="s">
        <v>232</v>
      </c>
      <c r="G35" s="22"/>
      <c r="H35" s="22" t="s">
        <v>76</v>
      </c>
      <c r="I35" s="26"/>
      <c r="J35" s="22" t="s">
        <v>233</v>
      </c>
      <c r="K35" s="22" t="s">
        <v>157</v>
      </c>
      <c r="L35" s="27" t="s">
        <v>196</v>
      </c>
      <c r="M35" s="27" t="s">
        <v>242</v>
      </c>
      <c r="N35" s="27" t="s">
        <v>81</v>
      </c>
      <c r="O35" s="27" t="s">
        <v>81</v>
      </c>
      <c r="P35" s="27" t="s">
        <v>212</v>
      </c>
    </row>
    <row r="36" spans="1:16" ht="128.25" thickBot="1" x14ac:dyDescent="0.3">
      <c r="A36" s="22" t="s">
        <v>302</v>
      </c>
      <c r="B36" s="22" t="s">
        <v>303</v>
      </c>
      <c r="C36" s="26" t="s">
        <v>304</v>
      </c>
      <c r="D36" s="22" t="s">
        <v>246</v>
      </c>
      <c r="E36" s="22" t="s">
        <v>224</v>
      </c>
      <c r="F36" s="22" t="s">
        <v>232</v>
      </c>
      <c r="G36" s="22"/>
      <c r="H36" s="22" t="s">
        <v>87</v>
      </c>
      <c r="I36" s="28" t="s">
        <v>305</v>
      </c>
      <c r="J36" s="22" t="s">
        <v>233</v>
      </c>
      <c r="K36" s="22" t="s">
        <v>157</v>
      </c>
      <c r="L36" s="27" t="s">
        <v>306</v>
      </c>
      <c r="M36" s="27" t="s">
        <v>307</v>
      </c>
      <c r="N36" s="27" t="s">
        <v>81</v>
      </c>
      <c r="O36" s="27" t="s">
        <v>108</v>
      </c>
      <c r="P36" s="27" t="s">
        <v>212</v>
      </c>
    </row>
    <row r="37" spans="1:16" ht="141" thickBot="1" x14ac:dyDescent="0.3">
      <c r="A37" s="22" t="s">
        <v>308</v>
      </c>
      <c r="B37" s="22" t="s">
        <v>309</v>
      </c>
      <c r="C37" s="26" t="s">
        <v>310</v>
      </c>
      <c r="D37" s="22" t="s">
        <v>274</v>
      </c>
      <c r="E37" s="22" t="s">
        <v>95</v>
      </c>
      <c r="F37" s="22" t="s">
        <v>311</v>
      </c>
      <c r="G37" s="22" t="s">
        <v>256</v>
      </c>
      <c r="H37" s="22" t="s">
        <v>87</v>
      </c>
      <c r="I37" s="28" t="s">
        <v>305</v>
      </c>
      <c r="J37" s="22" t="s">
        <v>233</v>
      </c>
      <c r="K37" s="22" t="s">
        <v>157</v>
      </c>
      <c r="L37" s="27" t="s">
        <v>258</v>
      </c>
      <c r="M37" s="27" t="s">
        <v>312</v>
      </c>
      <c r="N37" s="27" t="s">
        <v>108</v>
      </c>
      <c r="O37" s="27" t="s">
        <v>108</v>
      </c>
      <c r="P37" s="27" t="s">
        <v>212</v>
      </c>
    </row>
    <row r="38" spans="1:16" ht="255.75" thickBot="1" x14ac:dyDescent="0.3">
      <c r="A38" s="22" t="s">
        <v>313</v>
      </c>
      <c r="B38" s="22" t="s">
        <v>314</v>
      </c>
      <c r="C38" s="26" t="s">
        <v>315</v>
      </c>
      <c r="D38" s="22" t="s">
        <v>316</v>
      </c>
      <c r="E38" s="22" t="s">
        <v>224</v>
      </c>
      <c r="F38" s="22" t="s">
        <v>311</v>
      </c>
      <c r="G38" s="22" t="s">
        <v>256</v>
      </c>
      <c r="H38" s="22" t="s">
        <v>87</v>
      </c>
      <c r="I38" s="28" t="s">
        <v>305</v>
      </c>
      <c r="J38" s="22" t="s">
        <v>233</v>
      </c>
      <c r="K38" s="22" t="s">
        <v>157</v>
      </c>
      <c r="L38" s="27" t="s">
        <v>317</v>
      </c>
      <c r="M38" s="27" t="s">
        <v>318</v>
      </c>
      <c r="N38" s="27" t="s">
        <v>108</v>
      </c>
      <c r="O38" s="27" t="s">
        <v>108</v>
      </c>
      <c r="P38" s="27" t="s">
        <v>212</v>
      </c>
    </row>
    <row r="39" spans="1:16" ht="204.75" thickBot="1" x14ac:dyDescent="0.3">
      <c r="A39" s="22" t="s">
        <v>319</v>
      </c>
      <c r="B39" s="22" t="s">
        <v>320</v>
      </c>
      <c r="C39" s="26" t="s">
        <v>321</v>
      </c>
      <c r="D39" s="22" t="s">
        <v>322</v>
      </c>
      <c r="E39" s="22" t="s">
        <v>224</v>
      </c>
      <c r="F39" s="22" t="s">
        <v>323</v>
      </c>
      <c r="G39" s="22"/>
      <c r="H39" s="22"/>
      <c r="I39" s="29" t="s">
        <v>324</v>
      </c>
      <c r="J39" s="22" t="s">
        <v>233</v>
      </c>
      <c r="K39" s="22" t="s">
        <v>157</v>
      </c>
      <c r="L39" s="27" t="s">
        <v>325</v>
      </c>
      <c r="M39" s="27" t="s">
        <v>326</v>
      </c>
      <c r="N39" s="27" t="s">
        <v>81</v>
      </c>
      <c r="O39" s="27" t="s">
        <v>108</v>
      </c>
      <c r="P39" s="27" t="s">
        <v>212</v>
      </c>
    </row>
    <row r="40" spans="1:16" ht="90" thickBot="1" x14ac:dyDescent="0.3">
      <c r="A40" s="22" t="s">
        <v>327</v>
      </c>
      <c r="B40" s="22" t="s">
        <v>328</v>
      </c>
      <c r="C40" s="26" t="s">
        <v>329</v>
      </c>
      <c r="D40" s="22" t="s">
        <v>193</v>
      </c>
      <c r="E40" s="22" t="s">
        <v>224</v>
      </c>
      <c r="F40" s="22" t="s">
        <v>232</v>
      </c>
      <c r="G40" s="22"/>
      <c r="H40" s="22" t="s">
        <v>76</v>
      </c>
      <c r="I40" s="26"/>
      <c r="J40" s="22" t="s">
        <v>233</v>
      </c>
      <c r="K40" s="22" t="s">
        <v>157</v>
      </c>
      <c r="L40" s="27"/>
      <c r="M40" s="27" t="s">
        <v>326</v>
      </c>
      <c r="N40" s="27" t="s">
        <v>81</v>
      </c>
      <c r="O40" s="27" t="s">
        <v>81</v>
      </c>
      <c r="P40" s="27" t="s">
        <v>212</v>
      </c>
    </row>
    <row r="41" spans="1:16" ht="141" thickBot="1" x14ac:dyDescent="0.3">
      <c r="A41" s="22" t="s">
        <v>330</v>
      </c>
      <c r="B41" s="22" t="s">
        <v>331</v>
      </c>
      <c r="C41" s="26" t="s">
        <v>332</v>
      </c>
      <c r="D41" s="22" t="s">
        <v>333</v>
      </c>
      <c r="E41" s="22" t="s">
        <v>95</v>
      </c>
      <c r="F41" s="22" t="s">
        <v>232</v>
      </c>
      <c r="G41" s="22"/>
      <c r="H41" s="22" t="s">
        <v>76</v>
      </c>
      <c r="I41" s="28" t="s">
        <v>305</v>
      </c>
      <c r="J41" s="22" t="s">
        <v>233</v>
      </c>
      <c r="K41" s="22" t="s">
        <v>157</v>
      </c>
      <c r="L41" s="27" t="s">
        <v>297</v>
      </c>
      <c r="M41" s="27" t="s">
        <v>312</v>
      </c>
      <c r="N41" s="27" t="s">
        <v>81</v>
      </c>
      <c r="O41" s="27" t="s">
        <v>81</v>
      </c>
      <c r="P41" s="27" t="s">
        <v>212</v>
      </c>
    </row>
    <row r="42" spans="1:16" ht="115.5" thickBot="1" x14ac:dyDescent="0.3">
      <c r="A42" s="22" t="s">
        <v>334</v>
      </c>
      <c r="B42" s="22" t="s">
        <v>335</v>
      </c>
      <c r="C42" s="26" t="s">
        <v>336</v>
      </c>
      <c r="D42" s="22" t="s">
        <v>337</v>
      </c>
      <c r="E42" s="22" t="s">
        <v>208</v>
      </c>
      <c r="F42" s="22" t="s">
        <v>232</v>
      </c>
      <c r="G42" s="22"/>
      <c r="H42" s="22" t="s">
        <v>87</v>
      </c>
      <c r="I42" s="28" t="s">
        <v>305</v>
      </c>
      <c r="J42" s="22" t="s">
        <v>233</v>
      </c>
      <c r="K42" s="22" t="s">
        <v>157</v>
      </c>
      <c r="L42" s="27"/>
      <c r="M42" s="27" t="s">
        <v>338</v>
      </c>
      <c r="N42" s="27" t="s">
        <v>108</v>
      </c>
      <c r="O42" s="27" t="s">
        <v>81</v>
      </c>
      <c r="P42" s="27" t="s">
        <v>212</v>
      </c>
    </row>
    <row r="43" spans="1:16" ht="268.5" thickBot="1" x14ac:dyDescent="0.3">
      <c r="A43" s="22" t="s">
        <v>339</v>
      </c>
      <c r="B43" s="22" t="s">
        <v>340</v>
      </c>
      <c r="C43" s="26" t="s">
        <v>341</v>
      </c>
      <c r="D43" s="22" t="s">
        <v>342</v>
      </c>
      <c r="E43" s="22" t="s">
        <v>224</v>
      </c>
      <c r="F43" s="22" t="s">
        <v>343</v>
      </c>
      <c r="G43" s="22" t="s">
        <v>344</v>
      </c>
      <c r="H43" s="22"/>
      <c r="I43" s="30" t="s">
        <v>345</v>
      </c>
      <c r="J43" s="22" t="s">
        <v>233</v>
      </c>
      <c r="K43" s="22" t="s">
        <v>157</v>
      </c>
      <c r="L43" s="27"/>
      <c r="M43" s="27" t="s">
        <v>346</v>
      </c>
      <c r="N43" s="27" t="s">
        <v>81</v>
      </c>
      <c r="O43" s="27" t="s">
        <v>108</v>
      </c>
      <c r="P43" s="27" t="s">
        <v>212</v>
      </c>
    </row>
    <row r="44" spans="1:16" ht="166.5" thickBot="1" x14ac:dyDescent="0.3">
      <c r="A44" s="22" t="s">
        <v>347</v>
      </c>
      <c r="B44" s="22" t="s">
        <v>348</v>
      </c>
      <c r="C44" s="26" t="s">
        <v>349</v>
      </c>
      <c r="D44" s="22" t="s">
        <v>254</v>
      </c>
      <c r="E44" s="22" t="s">
        <v>175</v>
      </c>
      <c r="F44" s="22" t="s">
        <v>343</v>
      </c>
      <c r="G44" s="22" t="s">
        <v>344</v>
      </c>
      <c r="H44" s="22"/>
      <c r="I44" s="30" t="s">
        <v>345</v>
      </c>
      <c r="J44" s="22" t="s">
        <v>233</v>
      </c>
      <c r="K44" s="22" t="s">
        <v>157</v>
      </c>
      <c r="L44" s="27"/>
      <c r="M44" s="27" t="s">
        <v>346</v>
      </c>
      <c r="N44" s="27" t="s">
        <v>108</v>
      </c>
      <c r="O44" s="27" t="s">
        <v>108</v>
      </c>
      <c r="P44" s="27" t="s">
        <v>212</v>
      </c>
    </row>
    <row r="45" spans="1:16" ht="165.75" thickBot="1" x14ac:dyDescent="0.3">
      <c r="A45" s="22" t="s">
        <v>350</v>
      </c>
      <c r="B45" s="22" t="s">
        <v>351</v>
      </c>
      <c r="C45" s="31" t="s">
        <v>352</v>
      </c>
      <c r="D45" s="32" t="s">
        <v>353</v>
      </c>
      <c r="E45" s="32" t="s">
        <v>121</v>
      </c>
      <c r="F45" s="32" t="s">
        <v>354</v>
      </c>
      <c r="G45" s="32"/>
      <c r="H45" s="32" t="s">
        <v>87</v>
      </c>
      <c r="I45" s="32"/>
      <c r="J45" s="32" t="s">
        <v>355</v>
      </c>
      <c r="K45" s="32" t="s">
        <v>157</v>
      </c>
      <c r="L45" s="33" t="s">
        <v>356</v>
      </c>
      <c r="M45" s="33"/>
      <c r="N45" s="33" t="s">
        <v>81</v>
      </c>
      <c r="O45" s="33" t="s">
        <v>81</v>
      </c>
      <c r="P45" s="33" t="s">
        <v>212</v>
      </c>
    </row>
    <row r="46" spans="1:16" ht="75.75" thickBot="1" x14ac:dyDescent="0.3">
      <c r="A46" s="22" t="s">
        <v>357</v>
      </c>
      <c r="B46" s="22" t="s">
        <v>358</v>
      </c>
      <c r="C46" s="31" t="s">
        <v>359</v>
      </c>
      <c r="D46" s="32"/>
      <c r="E46" s="32" t="s">
        <v>86</v>
      </c>
      <c r="F46" s="32" t="s">
        <v>354</v>
      </c>
      <c r="G46" s="32"/>
      <c r="H46" s="32" t="s">
        <v>87</v>
      </c>
      <c r="I46" s="32"/>
      <c r="J46" s="32" t="s">
        <v>355</v>
      </c>
      <c r="K46" s="32" t="s">
        <v>78</v>
      </c>
      <c r="L46" s="33" t="s">
        <v>360</v>
      </c>
      <c r="M46" s="33" t="s">
        <v>361</v>
      </c>
      <c r="N46" s="33" t="s">
        <v>81</v>
      </c>
      <c r="O46" s="33" t="s">
        <v>81</v>
      </c>
      <c r="P46" s="33" t="s">
        <v>212</v>
      </c>
    </row>
    <row r="47" spans="1:16" ht="165.75" thickBot="1" x14ac:dyDescent="0.3">
      <c r="A47" s="22" t="s">
        <v>362</v>
      </c>
      <c r="B47" s="22" t="s">
        <v>363</v>
      </c>
      <c r="C47" s="31" t="s">
        <v>364</v>
      </c>
      <c r="D47" s="32" t="s">
        <v>353</v>
      </c>
      <c r="E47" s="32" t="s">
        <v>121</v>
      </c>
      <c r="F47" s="32" t="s">
        <v>354</v>
      </c>
      <c r="G47" s="32"/>
      <c r="H47" s="32" t="s">
        <v>365</v>
      </c>
      <c r="I47" s="32"/>
      <c r="J47" s="32" t="s">
        <v>355</v>
      </c>
      <c r="K47" s="32" t="s">
        <v>157</v>
      </c>
      <c r="L47" s="33" t="s">
        <v>366</v>
      </c>
      <c r="M47" s="33"/>
      <c r="N47" s="33" t="s">
        <v>81</v>
      </c>
      <c r="O47" s="33" t="s">
        <v>81</v>
      </c>
      <c r="P47" s="33" t="s">
        <v>212</v>
      </c>
    </row>
    <row r="48" spans="1:16" ht="255.75" thickBot="1" x14ac:dyDescent="0.3">
      <c r="A48" s="22" t="s">
        <v>367</v>
      </c>
      <c r="B48" s="22" t="s">
        <v>368</v>
      </c>
      <c r="C48" s="31" t="s">
        <v>369</v>
      </c>
      <c r="D48" s="32" t="s">
        <v>370</v>
      </c>
      <c r="E48" s="32" t="s">
        <v>121</v>
      </c>
      <c r="F48" s="32" t="s">
        <v>371</v>
      </c>
      <c r="G48" s="32"/>
      <c r="H48" s="32" t="s">
        <v>76</v>
      </c>
      <c r="I48" s="32"/>
      <c r="J48" s="32" t="s">
        <v>355</v>
      </c>
      <c r="K48" s="32" t="s">
        <v>157</v>
      </c>
      <c r="L48" s="33" t="s">
        <v>372</v>
      </c>
      <c r="M48" s="33" t="s">
        <v>373</v>
      </c>
      <c r="N48" s="33" t="s">
        <v>81</v>
      </c>
      <c r="O48" s="33" t="s">
        <v>108</v>
      </c>
      <c r="P48" s="33" t="s">
        <v>82</v>
      </c>
    </row>
    <row r="49" spans="1:16" ht="300.75" thickBot="1" x14ac:dyDescent="0.3">
      <c r="A49" s="22" t="s">
        <v>374</v>
      </c>
      <c r="B49" s="22" t="s">
        <v>375</v>
      </c>
      <c r="C49" s="31" t="s">
        <v>376</v>
      </c>
      <c r="D49" s="32"/>
      <c r="E49" s="32" t="s">
        <v>86</v>
      </c>
      <c r="F49" s="32" t="s">
        <v>354</v>
      </c>
      <c r="G49" s="32"/>
      <c r="H49" s="32" t="s">
        <v>87</v>
      </c>
      <c r="I49" s="32"/>
      <c r="J49" s="32" t="s">
        <v>355</v>
      </c>
      <c r="K49" s="32" t="s">
        <v>78</v>
      </c>
      <c r="L49" s="33" t="s">
        <v>377</v>
      </c>
      <c r="M49" s="33" t="s">
        <v>378</v>
      </c>
      <c r="N49" s="33" t="s">
        <v>81</v>
      </c>
      <c r="O49" s="33" t="s">
        <v>108</v>
      </c>
      <c r="P49" s="33" t="s">
        <v>82</v>
      </c>
    </row>
    <row r="50" spans="1:16" ht="135.75" thickBot="1" x14ac:dyDescent="0.3">
      <c r="A50" s="22" t="s">
        <v>379</v>
      </c>
      <c r="B50" s="22" t="s">
        <v>380</v>
      </c>
      <c r="C50" s="31" t="s">
        <v>381</v>
      </c>
      <c r="D50" s="32" t="s">
        <v>382</v>
      </c>
      <c r="E50" s="32" t="s">
        <v>162</v>
      </c>
      <c r="F50" s="32" t="s">
        <v>354</v>
      </c>
      <c r="G50" s="32"/>
      <c r="H50" s="32" t="s">
        <v>383</v>
      </c>
      <c r="I50" s="32"/>
      <c r="J50" s="32" t="s">
        <v>355</v>
      </c>
      <c r="K50" s="32"/>
      <c r="L50" s="33"/>
      <c r="M50" s="33" t="s">
        <v>384</v>
      </c>
      <c r="N50" s="33" t="s">
        <v>81</v>
      </c>
      <c r="O50" s="33" t="s">
        <v>81</v>
      </c>
      <c r="P50" s="33" t="s">
        <v>82</v>
      </c>
    </row>
    <row r="51" spans="1:16" ht="210.75" thickBot="1" x14ac:dyDescent="0.3">
      <c r="A51" s="22" t="s">
        <v>385</v>
      </c>
      <c r="B51" s="22" t="s">
        <v>386</v>
      </c>
      <c r="C51" s="31" t="s">
        <v>387</v>
      </c>
      <c r="D51" s="32" t="s">
        <v>388</v>
      </c>
      <c r="E51" s="32" t="s">
        <v>140</v>
      </c>
      <c r="F51" s="32" t="s">
        <v>389</v>
      </c>
      <c r="G51" s="32"/>
      <c r="H51" s="32" t="s">
        <v>390</v>
      </c>
      <c r="I51" s="32"/>
      <c r="J51" s="32" t="s">
        <v>355</v>
      </c>
      <c r="K51" s="32" t="s">
        <v>114</v>
      </c>
      <c r="L51" s="33" t="s">
        <v>391</v>
      </c>
      <c r="M51" s="33" t="s">
        <v>392</v>
      </c>
      <c r="N51" s="33" t="s">
        <v>81</v>
      </c>
      <c r="O51" s="33" t="s">
        <v>81</v>
      </c>
      <c r="P51" s="33" t="s">
        <v>82</v>
      </c>
    </row>
    <row r="52" spans="1:16" ht="270.75" thickBot="1" x14ac:dyDescent="0.3">
      <c r="A52" s="22" t="s">
        <v>393</v>
      </c>
      <c r="B52" s="22" t="s">
        <v>394</v>
      </c>
      <c r="C52" s="31" t="s">
        <v>395</v>
      </c>
      <c r="D52" s="32"/>
      <c r="E52" s="32" t="s">
        <v>86</v>
      </c>
      <c r="F52" s="32" t="s">
        <v>354</v>
      </c>
      <c r="G52" s="32" t="s">
        <v>396</v>
      </c>
      <c r="H52" s="32" t="s">
        <v>87</v>
      </c>
      <c r="I52" s="32" t="s">
        <v>397</v>
      </c>
      <c r="J52" s="32" t="s">
        <v>355</v>
      </c>
      <c r="K52" s="32"/>
      <c r="L52" s="33" t="s">
        <v>398</v>
      </c>
      <c r="M52" s="33" t="s">
        <v>399</v>
      </c>
      <c r="N52" s="33" t="s">
        <v>81</v>
      </c>
      <c r="O52" s="33" t="s">
        <v>81</v>
      </c>
      <c r="P52" s="33" t="s">
        <v>82</v>
      </c>
    </row>
    <row r="53" spans="1:16" ht="210.75" thickBot="1" x14ac:dyDescent="0.3">
      <c r="A53" s="22" t="s">
        <v>400</v>
      </c>
      <c r="B53" s="22" t="s">
        <v>401</v>
      </c>
      <c r="C53" s="31" t="s">
        <v>402</v>
      </c>
      <c r="D53" s="32" t="s">
        <v>403</v>
      </c>
      <c r="E53" s="32" t="s">
        <v>224</v>
      </c>
      <c r="F53" s="32" t="s">
        <v>354</v>
      </c>
      <c r="G53" s="32" t="s">
        <v>404</v>
      </c>
      <c r="H53" s="32" t="s">
        <v>76</v>
      </c>
      <c r="I53" s="32"/>
      <c r="J53" s="32" t="s">
        <v>355</v>
      </c>
      <c r="K53" s="32" t="s">
        <v>157</v>
      </c>
      <c r="L53" s="33" t="s">
        <v>405</v>
      </c>
      <c r="M53" s="33" t="s">
        <v>406</v>
      </c>
      <c r="N53" s="33" t="s">
        <v>108</v>
      </c>
      <c r="O53" s="33" t="s">
        <v>81</v>
      </c>
      <c r="P53" s="33" t="s">
        <v>212</v>
      </c>
    </row>
    <row r="54" spans="1:16" ht="120.75" thickBot="1" x14ac:dyDescent="0.3">
      <c r="A54" s="22" t="s">
        <v>407</v>
      </c>
      <c r="B54" s="22" t="s">
        <v>408</v>
      </c>
      <c r="C54" s="31" t="s">
        <v>409</v>
      </c>
      <c r="D54" s="32" t="s">
        <v>139</v>
      </c>
      <c r="E54" s="32" t="s">
        <v>410</v>
      </c>
      <c r="F54" s="32" t="s">
        <v>354</v>
      </c>
      <c r="G54" s="32"/>
      <c r="H54" s="32" t="s">
        <v>76</v>
      </c>
      <c r="I54" s="32"/>
      <c r="J54" s="32" t="s">
        <v>355</v>
      </c>
      <c r="K54" s="32" t="s">
        <v>157</v>
      </c>
      <c r="L54" s="33" t="s">
        <v>411</v>
      </c>
      <c r="M54" s="33" t="s">
        <v>406</v>
      </c>
      <c r="N54" s="33" t="s">
        <v>108</v>
      </c>
      <c r="O54" s="33" t="s">
        <v>81</v>
      </c>
      <c r="P54" s="33" t="s">
        <v>212</v>
      </c>
    </row>
    <row r="55" spans="1:16" ht="75.75" thickBot="1" x14ac:dyDescent="0.3">
      <c r="A55" s="22" t="s">
        <v>412</v>
      </c>
      <c r="B55" s="22" t="s">
        <v>413</v>
      </c>
      <c r="C55" s="31" t="s">
        <v>414</v>
      </c>
      <c r="D55" s="32" t="s">
        <v>415</v>
      </c>
      <c r="E55" s="32" t="s">
        <v>175</v>
      </c>
      <c r="F55" s="32" t="s">
        <v>354</v>
      </c>
      <c r="G55" s="32"/>
      <c r="H55" s="32" t="s">
        <v>87</v>
      </c>
      <c r="I55" s="32"/>
      <c r="J55" s="32" t="s">
        <v>355</v>
      </c>
      <c r="K55" s="32" t="s">
        <v>114</v>
      </c>
      <c r="L55" s="33" t="s">
        <v>416</v>
      </c>
      <c r="M55" s="33"/>
      <c r="N55" s="33" t="s">
        <v>81</v>
      </c>
      <c r="O55" s="33" t="s">
        <v>81</v>
      </c>
      <c r="P55" s="33" t="s">
        <v>126</v>
      </c>
    </row>
    <row r="56" spans="1:16" ht="75.75" thickBot="1" x14ac:dyDescent="0.3">
      <c r="A56" s="22" t="s">
        <v>417</v>
      </c>
      <c r="B56" s="22" t="s">
        <v>418</v>
      </c>
      <c r="C56" s="31" t="s">
        <v>419</v>
      </c>
      <c r="D56" s="32" t="s">
        <v>139</v>
      </c>
      <c r="E56" s="32" t="s">
        <v>121</v>
      </c>
      <c r="F56" s="32" t="s">
        <v>354</v>
      </c>
      <c r="G56" s="32"/>
      <c r="H56" s="32" t="s">
        <v>87</v>
      </c>
      <c r="I56" s="32"/>
      <c r="J56" s="32" t="s">
        <v>355</v>
      </c>
      <c r="K56" s="32" t="s">
        <v>157</v>
      </c>
      <c r="L56" s="33"/>
      <c r="M56" s="33"/>
      <c r="N56" s="33" t="s">
        <v>81</v>
      </c>
      <c r="O56" s="33" t="s">
        <v>81</v>
      </c>
      <c r="P56" s="33" t="s">
        <v>82</v>
      </c>
    </row>
    <row r="57" spans="1:16" ht="210.75" thickBot="1" x14ac:dyDescent="0.3">
      <c r="A57" s="22" t="s">
        <v>420</v>
      </c>
      <c r="B57" s="22" t="s">
        <v>421</v>
      </c>
      <c r="C57" s="31" t="s">
        <v>422</v>
      </c>
      <c r="D57" s="32"/>
      <c r="E57" s="32" t="s">
        <v>86</v>
      </c>
      <c r="F57" s="32" t="s">
        <v>354</v>
      </c>
      <c r="G57" s="32"/>
      <c r="H57" s="32" t="s">
        <v>87</v>
      </c>
      <c r="I57" s="32"/>
      <c r="J57" s="32" t="s">
        <v>355</v>
      </c>
      <c r="K57" s="32"/>
      <c r="L57" s="33" t="s">
        <v>423</v>
      </c>
      <c r="M57" s="33" t="s">
        <v>424</v>
      </c>
      <c r="N57" s="33" t="s">
        <v>81</v>
      </c>
      <c r="O57" s="33" t="s">
        <v>81</v>
      </c>
      <c r="P57" s="33" t="s">
        <v>82</v>
      </c>
    </row>
    <row r="58" spans="1:16" ht="210.75" thickBot="1" x14ac:dyDescent="0.3">
      <c r="A58" s="22" t="s">
        <v>425</v>
      </c>
      <c r="B58" s="22" t="s">
        <v>426</v>
      </c>
      <c r="C58" s="31" t="s">
        <v>427</v>
      </c>
      <c r="D58" s="32" t="s">
        <v>428</v>
      </c>
      <c r="E58" s="32" t="s">
        <v>140</v>
      </c>
      <c r="F58" s="32" t="s">
        <v>354</v>
      </c>
      <c r="G58" s="32"/>
      <c r="H58" s="32" t="s">
        <v>87</v>
      </c>
      <c r="I58" s="32"/>
      <c r="J58" s="32" t="s">
        <v>355</v>
      </c>
      <c r="K58" s="32" t="s">
        <v>157</v>
      </c>
      <c r="L58" s="33" t="s">
        <v>429</v>
      </c>
      <c r="M58" s="33" t="s">
        <v>430</v>
      </c>
      <c r="N58" s="33" t="s">
        <v>108</v>
      </c>
      <c r="O58" s="33" t="s">
        <v>81</v>
      </c>
      <c r="P58" s="33" t="s">
        <v>212</v>
      </c>
    </row>
    <row r="59" spans="1:16" ht="105.75" thickBot="1" x14ac:dyDescent="0.3">
      <c r="A59" s="22" t="s">
        <v>431</v>
      </c>
      <c r="B59" s="22" t="s">
        <v>432</v>
      </c>
      <c r="C59" s="31" t="s">
        <v>433</v>
      </c>
      <c r="D59" s="32" t="s">
        <v>434</v>
      </c>
      <c r="E59" s="32" t="s">
        <v>175</v>
      </c>
      <c r="F59" s="32" t="s">
        <v>354</v>
      </c>
      <c r="G59" s="32"/>
      <c r="H59" s="32" t="s">
        <v>87</v>
      </c>
      <c r="I59" s="32"/>
      <c r="J59" s="32" t="s">
        <v>355</v>
      </c>
      <c r="K59" s="32" t="s">
        <v>157</v>
      </c>
      <c r="L59" s="33" t="s">
        <v>435</v>
      </c>
      <c r="M59" s="33" t="s">
        <v>436</v>
      </c>
      <c r="N59" s="33" t="s">
        <v>108</v>
      </c>
      <c r="O59" s="33" t="s">
        <v>81</v>
      </c>
      <c r="P59" s="33" t="s">
        <v>212</v>
      </c>
    </row>
    <row r="60" spans="1:16" ht="165.75" thickBot="1" x14ac:dyDescent="0.3">
      <c r="A60" s="22" t="s">
        <v>437</v>
      </c>
      <c r="B60" s="22" t="s">
        <v>438</v>
      </c>
      <c r="C60" s="31" t="s">
        <v>439</v>
      </c>
      <c r="D60" s="32" t="s">
        <v>223</v>
      </c>
      <c r="E60" s="32" t="s">
        <v>140</v>
      </c>
      <c r="F60" s="32" t="s">
        <v>354</v>
      </c>
      <c r="G60" s="32" t="s">
        <v>440</v>
      </c>
      <c r="H60" s="32" t="s">
        <v>87</v>
      </c>
      <c r="I60" s="32"/>
      <c r="J60" s="32" t="s">
        <v>355</v>
      </c>
      <c r="K60" s="32" t="s">
        <v>157</v>
      </c>
      <c r="L60" s="33" t="s">
        <v>441</v>
      </c>
      <c r="M60" s="33" t="s">
        <v>442</v>
      </c>
      <c r="N60" s="33" t="s">
        <v>108</v>
      </c>
      <c r="O60" s="33" t="s">
        <v>81</v>
      </c>
      <c r="P60" s="33" t="s">
        <v>82</v>
      </c>
    </row>
    <row r="61" spans="1:16" ht="210.75" thickBot="1" x14ac:dyDescent="0.3">
      <c r="A61" s="22" t="s">
        <v>443</v>
      </c>
      <c r="B61" s="22" t="s">
        <v>444</v>
      </c>
      <c r="C61" s="31" t="s">
        <v>445</v>
      </c>
      <c r="D61" s="32" t="s">
        <v>446</v>
      </c>
      <c r="E61" s="32" t="s">
        <v>140</v>
      </c>
      <c r="F61" s="32" t="s">
        <v>354</v>
      </c>
      <c r="G61" s="32"/>
      <c r="H61" s="32" t="s">
        <v>87</v>
      </c>
      <c r="I61" s="32"/>
      <c r="J61" s="32" t="s">
        <v>355</v>
      </c>
      <c r="K61" s="32" t="s">
        <v>157</v>
      </c>
      <c r="L61" s="33" t="s">
        <v>447</v>
      </c>
      <c r="M61" s="33" t="s">
        <v>448</v>
      </c>
      <c r="N61" s="33" t="s">
        <v>108</v>
      </c>
      <c r="O61" s="33" t="s">
        <v>81</v>
      </c>
      <c r="P61" s="33" t="s">
        <v>82</v>
      </c>
    </row>
    <row r="62" spans="1:16" ht="90.75" thickBot="1" x14ac:dyDescent="0.3">
      <c r="A62" s="22" t="s">
        <v>449</v>
      </c>
      <c r="B62" s="22" t="s">
        <v>450</v>
      </c>
      <c r="C62" s="31" t="s">
        <v>451</v>
      </c>
      <c r="D62" s="32" t="s">
        <v>120</v>
      </c>
      <c r="E62" s="32" t="s">
        <v>95</v>
      </c>
      <c r="F62" s="32" t="s">
        <v>354</v>
      </c>
      <c r="G62" s="32"/>
      <c r="H62" s="32" t="s">
        <v>87</v>
      </c>
      <c r="I62" s="32"/>
      <c r="J62" s="32" t="s">
        <v>355</v>
      </c>
      <c r="K62" s="32" t="s">
        <v>157</v>
      </c>
      <c r="L62" s="33"/>
      <c r="M62" s="33" t="s">
        <v>452</v>
      </c>
      <c r="N62" s="33" t="s">
        <v>81</v>
      </c>
      <c r="O62" s="33" t="s">
        <v>81</v>
      </c>
      <c r="P62" s="33" t="s">
        <v>82</v>
      </c>
    </row>
    <row r="63" spans="1:16" ht="77.25" thickBot="1" x14ac:dyDescent="0.3">
      <c r="A63" s="22" t="s">
        <v>453</v>
      </c>
      <c r="B63" s="22" t="s">
        <v>454</v>
      </c>
      <c r="C63" s="34" t="s">
        <v>455</v>
      </c>
      <c r="D63" s="35"/>
      <c r="E63" s="35" t="s">
        <v>86</v>
      </c>
      <c r="F63" s="35" t="s">
        <v>456</v>
      </c>
      <c r="G63" s="35"/>
      <c r="H63" s="35" t="s">
        <v>457</v>
      </c>
      <c r="I63" s="35"/>
      <c r="J63" s="35" t="s">
        <v>458</v>
      </c>
      <c r="K63" s="35" t="s">
        <v>459</v>
      </c>
      <c r="L63" s="36"/>
      <c r="M63" s="36" t="s">
        <v>460</v>
      </c>
      <c r="N63" s="36" t="s">
        <v>108</v>
      </c>
      <c r="O63" s="36"/>
      <c r="P63" s="36" t="s">
        <v>82</v>
      </c>
    </row>
    <row r="64" spans="1:16" ht="179.25" thickBot="1" x14ac:dyDescent="0.3">
      <c r="A64" s="22" t="s">
        <v>461</v>
      </c>
      <c r="B64" s="22" t="s">
        <v>462</v>
      </c>
      <c r="C64" s="34" t="s">
        <v>463</v>
      </c>
      <c r="D64" s="35"/>
      <c r="E64" s="35" t="s">
        <v>86</v>
      </c>
      <c r="F64" s="35" t="s">
        <v>464</v>
      </c>
      <c r="G64" s="35"/>
      <c r="H64" s="35" t="s">
        <v>465</v>
      </c>
      <c r="I64" s="37" t="s">
        <v>466</v>
      </c>
      <c r="J64" s="35" t="s">
        <v>458</v>
      </c>
      <c r="K64" s="35" t="s">
        <v>459</v>
      </c>
      <c r="L64" s="36" t="s">
        <v>467</v>
      </c>
      <c r="M64" s="36" t="s">
        <v>468</v>
      </c>
      <c r="N64" s="36" t="s">
        <v>81</v>
      </c>
      <c r="O64" s="36"/>
      <c r="P64" s="36" t="s">
        <v>82</v>
      </c>
    </row>
    <row r="65" spans="1:16" ht="153.75" thickBot="1" x14ac:dyDescent="0.3">
      <c r="A65" s="22" t="s">
        <v>469</v>
      </c>
      <c r="B65" s="22" t="s">
        <v>470</v>
      </c>
      <c r="C65" s="34" t="s">
        <v>471</v>
      </c>
      <c r="D65" s="35"/>
      <c r="E65" s="35" t="s">
        <v>86</v>
      </c>
      <c r="F65" s="35" t="s">
        <v>472</v>
      </c>
      <c r="G65" s="35"/>
      <c r="H65" s="35" t="s">
        <v>457</v>
      </c>
      <c r="I65" s="35"/>
      <c r="J65" s="35" t="s">
        <v>458</v>
      </c>
      <c r="K65" s="35" t="s">
        <v>459</v>
      </c>
      <c r="L65" s="36" t="s">
        <v>473</v>
      </c>
      <c r="M65" s="36" t="s">
        <v>474</v>
      </c>
      <c r="N65" s="36"/>
      <c r="O65" s="36"/>
      <c r="P65" s="36" t="s">
        <v>82</v>
      </c>
    </row>
    <row r="66" spans="1:16" ht="153.75" thickBot="1" x14ac:dyDescent="0.3">
      <c r="A66" s="22" t="s">
        <v>475</v>
      </c>
      <c r="B66" s="22" t="s">
        <v>476</v>
      </c>
      <c r="C66" s="34" t="s">
        <v>477</v>
      </c>
      <c r="D66" s="35" t="s">
        <v>478</v>
      </c>
      <c r="E66" s="35" t="s">
        <v>479</v>
      </c>
      <c r="F66" s="35" t="s">
        <v>480</v>
      </c>
      <c r="G66" s="35"/>
      <c r="H66" s="35" t="s">
        <v>481</v>
      </c>
      <c r="I66" s="37" t="s">
        <v>466</v>
      </c>
      <c r="J66" s="35" t="s">
        <v>458</v>
      </c>
      <c r="K66" s="35" t="s">
        <v>459</v>
      </c>
      <c r="L66" s="36" t="s">
        <v>482</v>
      </c>
      <c r="M66" s="36"/>
      <c r="N66" s="36"/>
      <c r="O66" s="36"/>
      <c r="P66" s="36" t="s">
        <v>82</v>
      </c>
    </row>
    <row r="67" spans="1:16" ht="409.6" thickBot="1" x14ac:dyDescent="0.3">
      <c r="A67" s="22" t="s">
        <v>483</v>
      </c>
      <c r="B67" s="22" t="s">
        <v>484</v>
      </c>
      <c r="C67" s="34" t="s">
        <v>485</v>
      </c>
      <c r="D67" s="35" t="s">
        <v>478</v>
      </c>
      <c r="E67" s="35" t="s">
        <v>479</v>
      </c>
      <c r="F67" s="35" t="s">
        <v>486</v>
      </c>
      <c r="G67" s="35"/>
      <c r="H67" s="35" t="s">
        <v>487</v>
      </c>
      <c r="I67" s="37" t="s">
        <v>488</v>
      </c>
      <c r="J67" s="35" t="s">
        <v>458</v>
      </c>
      <c r="K67" s="35" t="s">
        <v>459</v>
      </c>
      <c r="L67" s="36" t="s">
        <v>489</v>
      </c>
      <c r="M67" s="36" t="s">
        <v>490</v>
      </c>
      <c r="N67" s="36"/>
      <c r="O67" s="36"/>
      <c r="P67" s="36" t="s">
        <v>82</v>
      </c>
    </row>
    <row r="68" spans="1:16" ht="64.5" thickBot="1" x14ac:dyDescent="0.3">
      <c r="A68" s="22" t="s">
        <v>491</v>
      </c>
      <c r="B68" s="22" t="s">
        <v>492</v>
      </c>
      <c r="C68" s="34" t="s">
        <v>493</v>
      </c>
      <c r="D68" s="35" t="s">
        <v>120</v>
      </c>
      <c r="E68" s="35" t="s">
        <v>479</v>
      </c>
      <c r="F68" s="35" t="s">
        <v>494</v>
      </c>
      <c r="G68" s="35"/>
      <c r="H68" s="35" t="s">
        <v>495</v>
      </c>
      <c r="I68" s="37" t="s">
        <v>466</v>
      </c>
      <c r="J68" s="35" t="s">
        <v>458</v>
      </c>
      <c r="K68" s="35" t="s">
        <v>459</v>
      </c>
      <c r="L68" s="36" t="s">
        <v>496</v>
      </c>
      <c r="M68" s="36"/>
      <c r="N68" s="36"/>
      <c r="O68" s="36"/>
      <c r="P68" s="36" t="s">
        <v>82</v>
      </c>
    </row>
    <row r="69" spans="1:16" ht="409.6" thickBot="1" x14ac:dyDescent="0.3">
      <c r="A69" s="22" t="s">
        <v>497</v>
      </c>
      <c r="B69" s="22" t="s">
        <v>498</v>
      </c>
      <c r="C69" s="34" t="s">
        <v>499</v>
      </c>
      <c r="D69" s="35" t="s">
        <v>500</v>
      </c>
      <c r="E69" s="35" t="s">
        <v>479</v>
      </c>
      <c r="F69" s="35" t="s">
        <v>501</v>
      </c>
      <c r="G69" s="35"/>
      <c r="H69" s="35" t="s">
        <v>457</v>
      </c>
      <c r="I69" s="37" t="s">
        <v>502</v>
      </c>
      <c r="J69" s="35" t="s">
        <v>458</v>
      </c>
      <c r="K69" s="35" t="s">
        <v>459</v>
      </c>
      <c r="L69" s="36" t="s">
        <v>503</v>
      </c>
      <c r="M69" s="36" t="s">
        <v>504</v>
      </c>
      <c r="N69" s="36"/>
      <c r="O69" s="36"/>
      <c r="P69" s="36" t="s">
        <v>82</v>
      </c>
    </row>
    <row r="70" spans="1:16" ht="141" thickBot="1" x14ac:dyDescent="0.3">
      <c r="A70" s="22" t="s">
        <v>505</v>
      </c>
      <c r="B70" s="22" t="s">
        <v>506</v>
      </c>
      <c r="C70" s="34" t="s">
        <v>507</v>
      </c>
      <c r="D70" s="35" t="s">
        <v>508</v>
      </c>
      <c r="E70" s="35" t="s">
        <v>121</v>
      </c>
      <c r="F70" s="35" t="s">
        <v>509</v>
      </c>
      <c r="G70" s="35"/>
      <c r="H70" s="35"/>
      <c r="I70" s="37" t="s">
        <v>510</v>
      </c>
      <c r="J70" s="35" t="s">
        <v>458</v>
      </c>
      <c r="K70" s="35" t="s">
        <v>459</v>
      </c>
      <c r="L70" s="36" t="s">
        <v>511</v>
      </c>
      <c r="M70" s="36" t="s">
        <v>512</v>
      </c>
      <c r="N70" s="36"/>
      <c r="O70" s="36"/>
      <c r="P70" s="36" t="s">
        <v>82</v>
      </c>
    </row>
    <row r="71" spans="1:16" ht="255.75" thickBot="1" x14ac:dyDescent="0.3">
      <c r="A71" s="22" t="s">
        <v>513</v>
      </c>
      <c r="B71" s="22" t="s">
        <v>514</v>
      </c>
      <c r="C71" s="34" t="s">
        <v>515</v>
      </c>
      <c r="D71" s="35" t="s">
        <v>478</v>
      </c>
      <c r="E71" s="35" t="s">
        <v>479</v>
      </c>
      <c r="F71" s="35" t="s">
        <v>464</v>
      </c>
      <c r="G71" s="35"/>
      <c r="H71" s="35"/>
      <c r="I71" s="37" t="s">
        <v>466</v>
      </c>
      <c r="J71" s="35" t="s">
        <v>458</v>
      </c>
      <c r="K71" s="35" t="s">
        <v>459</v>
      </c>
      <c r="L71" s="36" t="s">
        <v>516</v>
      </c>
      <c r="M71" s="36"/>
      <c r="O71" s="36"/>
      <c r="P71" s="36" t="s">
        <v>82</v>
      </c>
    </row>
    <row r="72" spans="1:16" ht="64.5" thickBot="1" x14ac:dyDescent="0.3">
      <c r="A72" s="22" t="s">
        <v>517</v>
      </c>
      <c r="B72" s="22" t="s">
        <v>518</v>
      </c>
      <c r="C72" s="34" t="s">
        <v>519</v>
      </c>
      <c r="D72" s="35"/>
      <c r="E72" s="35" t="s">
        <v>479</v>
      </c>
      <c r="F72" s="35"/>
      <c r="G72" s="35"/>
      <c r="H72" s="35"/>
      <c r="I72" s="37" t="s">
        <v>466</v>
      </c>
      <c r="J72" s="35" t="s">
        <v>177</v>
      </c>
      <c r="K72" s="35" t="s">
        <v>459</v>
      </c>
      <c r="L72" s="36" t="s">
        <v>520</v>
      </c>
      <c r="M72" s="36"/>
      <c r="N72" s="36"/>
      <c r="O72" s="36"/>
      <c r="P72" s="36" t="s">
        <v>82</v>
      </c>
    </row>
    <row r="73" spans="1:16" ht="77.25" thickBot="1" x14ac:dyDescent="0.3">
      <c r="A73" s="22" t="s">
        <v>521</v>
      </c>
      <c r="B73" s="22" t="s">
        <v>522</v>
      </c>
      <c r="C73" s="34" t="s">
        <v>523</v>
      </c>
      <c r="D73" s="35" t="s">
        <v>478</v>
      </c>
      <c r="E73" s="35" t="s">
        <v>479</v>
      </c>
      <c r="F73" s="35" t="s">
        <v>524</v>
      </c>
      <c r="G73" s="35"/>
      <c r="H73" s="35"/>
      <c r="I73" s="37" t="s">
        <v>466</v>
      </c>
      <c r="J73" s="35" t="s">
        <v>177</v>
      </c>
      <c r="K73" s="35" t="s">
        <v>459</v>
      </c>
      <c r="L73" s="36" t="s">
        <v>520</v>
      </c>
      <c r="M73" s="36"/>
      <c r="N73" s="36"/>
      <c r="O73" s="36"/>
      <c r="P73" s="36" t="s">
        <v>82</v>
      </c>
    </row>
    <row r="74" spans="1:16" ht="77.25" thickBot="1" x14ac:dyDescent="0.3">
      <c r="A74" s="22" t="s">
        <v>525</v>
      </c>
      <c r="B74" s="22" t="s">
        <v>526</v>
      </c>
      <c r="C74" s="34" t="s">
        <v>527</v>
      </c>
      <c r="D74" s="35" t="s">
        <v>478</v>
      </c>
      <c r="E74" s="35" t="s">
        <v>528</v>
      </c>
      <c r="F74" s="35" t="s">
        <v>371</v>
      </c>
      <c r="G74" s="35"/>
      <c r="H74" s="35" t="s">
        <v>529</v>
      </c>
      <c r="I74" s="37" t="s">
        <v>466</v>
      </c>
      <c r="J74" s="35" t="s">
        <v>458</v>
      </c>
      <c r="K74" s="35" t="s">
        <v>459</v>
      </c>
      <c r="L74" s="36" t="s">
        <v>530</v>
      </c>
      <c r="M74" s="36"/>
      <c r="N74" s="36"/>
      <c r="O74" s="36"/>
      <c r="P74" s="36" t="s">
        <v>82</v>
      </c>
    </row>
    <row r="75" spans="1:16" ht="153.75" thickBot="1" x14ac:dyDescent="0.3">
      <c r="A75" s="22" t="s">
        <v>531</v>
      </c>
      <c r="B75" s="22" t="s">
        <v>532</v>
      </c>
      <c r="C75" s="34" t="s">
        <v>533</v>
      </c>
      <c r="D75" s="35" t="s">
        <v>478</v>
      </c>
      <c r="E75" s="35" t="s">
        <v>479</v>
      </c>
      <c r="F75" s="35" t="s">
        <v>464</v>
      </c>
      <c r="G75" s="35"/>
      <c r="H75" s="35"/>
      <c r="I75" s="37" t="s">
        <v>466</v>
      </c>
      <c r="J75" s="35" t="s">
        <v>458</v>
      </c>
      <c r="K75" s="35" t="s">
        <v>459</v>
      </c>
      <c r="L75" s="36" t="s">
        <v>534</v>
      </c>
      <c r="M75" s="36"/>
      <c r="N75" s="36"/>
      <c r="O75" s="36"/>
      <c r="P75" s="36" t="s">
        <v>82</v>
      </c>
    </row>
    <row r="76" spans="1:16" ht="77.25" thickBot="1" x14ac:dyDescent="0.3">
      <c r="A76" s="22" t="s">
        <v>535</v>
      </c>
      <c r="B76" s="22" t="s">
        <v>536</v>
      </c>
      <c r="C76" s="34" t="s">
        <v>537</v>
      </c>
      <c r="D76" s="35" t="s">
        <v>538</v>
      </c>
      <c r="E76" s="35" t="s">
        <v>121</v>
      </c>
      <c r="F76" s="35" t="s">
        <v>464</v>
      </c>
      <c r="G76" s="35"/>
      <c r="H76" s="35" t="s">
        <v>539</v>
      </c>
      <c r="I76" s="35"/>
      <c r="J76" s="35" t="s">
        <v>458</v>
      </c>
      <c r="K76" s="35" t="s">
        <v>459</v>
      </c>
      <c r="L76" s="39" t="s">
        <v>540</v>
      </c>
      <c r="M76" s="36"/>
      <c r="N76" s="36"/>
      <c r="O76" s="36"/>
      <c r="P76" s="36" t="s">
        <v>82</v>
      </c>
    </row>
    <row r="77" spans="1:16" ht="102.75" thickBot="1" x14ac:dyDescent="0.3">
      <c r="A77" s="22" t="s">
        <v>541</v>
      </c>
      <c r="B77" s="22" t="s">
        <v>542</v>
      </c>
      <c r="C77" s="34" t="s">
        <v>543</v>
      </c>
      <c r="D77" s="35" t="s">
        <v>544</v>
      </c>
      <c r="E77" s="35" t="s">
        <v>121</v>
      </c>
      <c r="F77" s="35" t="s">
        <v>494</v>
      </c>
      <c r="G77" s="35"/>
      <c r="H77" s="35"/>
      <c r="I77" s="37" t="s">
        <v>466</v>
      </c>
      <c r="J77" s="35" t="s">
        <v>458</v>
      </c>
      <c r="K77" s="35" t="s">
        <v>459</v>
      </c>
      <c r="L77" s="39" t="s">
        <v>545</v>
      </c>
      <c r="M77" s="36"/>
      <c r="N77" s="36"/>
      <c r="O77" s="36"/>
      <c r="P77" s="36" t="s">
        <v>82</v>
      </c>
    </row>
    <row r="78" spans="1:16" ht="153.75" thickBot="1" x14ac:dyDescent="0.3">
      <c r="A78" s="22" t="s">
        <v>546</v>
      </c>
      <c r="B78" s="22" t="s">
        <v>547</v>
      </c>
      <c r="C78" s="34" t="s">
        <v>548</v>
      </c>
      <c r="D78" s="35" t="s">
        <v>478</v>
      </c>
      <c r="E78" s="35" t="s">
        <v>479</v>
      </c>
      <c r="F78" s="35" t="s">
        <v>464</v>
      </c>
      <c r="G78" s="35"/>
      <c r="H78" s="35"/>
      <c r="I78" s="35"/>
      <c r="J78" s="35" t="s">
        <v>458</v>
      </c>
      <c r="K78" s="35" t="s">
        <v>459</v>
      </c>
      <c r="L78" s="40" t="s">
        <v>549</v>
      </c>
      <c r="M78" s="36" t="s">
        <v>550</v>
      </c>
      <c r="N78" s="36" t="s">
        <v>81</v>
      </c>
      <c r="O78" s="36"/>
      <c r="P78" s="36" t="s">
        <v>82</v>
      </c>
    </row>
    <row r="79" spans="1:16" ht="64.5" thickBot="1" x14ac:dyDescent="0.3">
      <c r="A79" s="22" t="s">
        <v>551</v>
      </c>
      <c r="B79" s="22" t="s">
        <v>552</v>
      </c>
      <c r="C79" s="34" t="s">
        <v>553</v>
      </c>
      <c r="D79" s="35" t="s">
        <v>120</v>
      </c>
      <c r="E79" s="35" t="s">
        <v>121</v>
      </c>
      <c r="F79" s="35" t="s">
        <v>464</v>
      </c>
      <c r="G79" s="35"/>
      <c r="H79" s="35"/>
      <c r="I79" s="37" t="s">
        <v>466</v>
      </c>
      <c r="J79" s="35" t="s">
        <v>458</v>
      </c>
      <c r="K79" s="35" t="s">
        <v>459</v>
      </c>
      <c r="L79" s="36"/>
      <c r="M79" s="36"/>
      <c r="N79" s="36" t="s">
        <v>108</v>
      </c>
      <c r="O79" s="36" t="s">
        <v>108</v>
      </c>
      <c r="P79" s="36" t="s">
        <v>82</v>
      </c>
    </row>
    <row r="80" spans="1:16" ht="102.75" thickBot="1" x14ac:dyDescent="0.3">
      <c r="A80" s="22" t="s">
        <v>554</v>
      </c>
      <c r="B80" s="22" t="s">
        <v>555</v>
      </c>
      <c r="C80" s="34" t="s">
        <v>556</v>
      </c>
      <c r="D80" s="35" t="s">
        <v>478</v>
      </c>
      <c r="E80" s="35" t="s">
        <v>479</v>
      </c>
      <c r="F80" s="35" t="s">
        <v>464</v>
      </c>
      <c r="G80" s="35"/>
      <c r="H80" s="35" t="s">
        <v>557</v>
      </c>
      <c r="I80" s="37" t="s">
        <v>466</v>
      </c>
      <c r="J80" s="35" t="s">
        <v>458</v>
      </c>
      <c r="K80" s="35" t="s">
        <v>558</v>
      </c>
      <c r="L80" s="36" t="s">
        <v>559</v>
      </c>
      <c r="M80" s="36"/>
      <c r="N80" s="36" t="s">
        <v>108</v>
      </c>
      <c r="O80" s="36" t="s">
        <v>108</v>
      </c>
      <c r="P80" s="36" t="s">
        <v>82</v>
      </c>
    </row>
    <row r="81" spans="1:16" ht="64.5" thickBot="1" x14ac:dyDescent="0.3">
      <c r="A81" s="22" t="s">
        <v>560</v>
      </c>
      <c r="B81" s="22" t="s">
        <v>561</v>
      </c>
      <c r="C81" s="34" t="s">
        <v>562</v>
      </c>
      <c r="D81" s="35" t="s">
        <v>478</v>
      </c>
      <c r="E81" s="35" t="s">
        <v>479</v>
      </c>
      <c r="F81" s="35" t="s">
        <v>464</v>
      </c>
      <c r="G81" s="35"/>
      <c r="H81" s="35"/>
      <c r="I81" s="37" t="s">
        <v>466</v>
      </c>
      <c r="J81" s="35" t="s">
        <v>458</v>
      </c>
      <c r="K81" s="35"/>
      <c r="L81" s="36" t="s">
        <v>563</v>
      </c>
      <c r="M81" s="36"/>
      <c r="N81" s="36"/>
      <c r="O81" s="36"/>
      <c r="P81" s="36"/>
    </row>
    <row r="82" spans="1:16" ht="285.75" thickBot="1" x14ac:dyDescent="0.3">
      <c r="A82" s="22" t="s">
        <v>564</v>
      </c>
      <c r="B82" s="22" t="s">
        <v>565</v>
      </c>
      <c r="C82" s="41" t="s">
        <v>566</v>
      </c>
      <c r="D82" s="42" t="s">
        <v>567</v>
      </c>
      <c r="E82" s="42" t="s">
        <v>140</v>
      </c>
      <c r="F82" s="42" t="s">
        <v>568</v>
      </c>
      <c r="G82" s="42" t="s">
        <v>396</v>
      </c>
      <c r="H82" s="42" t="s">
        <v>365</v>
      </c>
      <c r="I82" s="43" t="s">
        <v>569</v>
      </c>
      <c r="J82" s="42" t="s">
        <v>355</v>
      </c>
      <c r="K82" s="42" t="s">
        <v>114</v>
      </c>
      <c r="L82" s="44" t="s">
        <v>570</v>
      </c>
      <c r="M82" s="44" t="s">
        <v>571</v>
      </c>
      <c r="N82" s="44" t="s">
        <v>81</v>
      </c>
      <c r="O82" s="44" t="s">
        <v>81</v>
      </c>
      <c r="P82" s="44" t="s">
        <v>82</v>
      </c>
    </row>
    <row r="83" spans="1:16" ht="195.75" thickBot="1" x14ac:dyDescent="0.3">
      <c r="A83" s="22" t="s">
        <v>572</v>
      </c>
      <c r="B83" s="22" t="s">
        <v>573</v>
      </c>
      <c r="C83" s="41" t="s">
        <v>574</v>
      </c>
      <c r="D83" s="42"/>
      <c r="E83" s="42" t="s">
        <v>86</v>
      </c>
      <c r="F83" s="42" t="s">
        <v>354</v>
      </c>
      <c r="G83" s="42" t="s">
        <v>575</v>
      </c>
      <c r="H83" s="42" t="s">
        <v>576</v>
      </c>
      <c r="I83" s="43" t="s">
        <v>569</v>
      </c>
      <c r="J83" s="42" t="s">
        <v>355</v>
      </c>
      <c r="K83" s="42" t="s">
        <v>78</v>
      </c>
      <c r="L83" s="44" t="s">
        <v>577</v>
      </c>
      <c r="M83" s="44" t="s">
        <v>578</v>
      </c>
      <c r="N83" s="44" t="s">
        <v>81</v>
      </c>
      <c r="O83" s="44" t="s">
        <v>108</v>
      </c>
      <c r="P83" s="44" t="s">
        <v>90</v>
      </c>
    </row>
    <row r="84" spans="1:16" ht="165.75" thickBot="1" x14ac:dyDescent="0.3">
      <c r="A84" s="22" t="s">
        <v>579</v>
      </c>
      <c r="B84" s="22" t="s">
        <v>580</v>
      </c>
      <c r="C84" s="41" t="s">
        <v>581</v>
      </c>
      <c r="D84" s="42"/>
      <c r="E84" s="42" t="s">
        <v>86</v>
      </c>
      <c r="F84" s="42" t="s">
        <v>371</v>
      </c>
      <c r="G84" s="42"/>
      <c r="H84" s="42" t="s">
        <v>76</v>
      </c>
      <c r="I84" s="43" t="s">
        <v>569</v>
      </c>
      <c r="J84" s="42" t="s">
        <v>355</v>
      </c>
      <c r="K84" s="42" t="s">
        <v>78</v>
      </c>
      <c r="L84" s="44" t="s">
        <v>582</v>
      </c>
      <c r="M84" s="44" t="s">
        <v>578</v>
      </c>
      <c r="N84" s="44" t="s">
        <v>81</v>
      </c>
      <c r="O84" s="44" t="s">
        <v>81</v>
      </c>
      <c r="P84" s="44" t="s">
        <v>126</v>
      </c>
    </row>
    <row r="85" spans="1:16" ht="225.75" thickBot="1" x14ac:dyDescent="0.3">
      <c r="A85" s="22" t="s">
        <v>583</v>
      </c>
      <c r="B85" s="22" t="s">
        <v>584</v>
      </c>
      <c r="C85" s="41" t="s">
        <v>585</v>
      </c>
      <c r="D85" s="42"/>
      <c r="E85" s="42" t="s">
        <v>86</v>
      </c>
      <c r="F85" s="42" t="s">
        <v>354</v>
      </c>
      <c r="G85" s="42"/>
      <c r="H85" s="42" t="s">
        <v>87</v>
      </c>
      <c r="I85" s="43" t="s">
        <v>586</v>
      </c>
      <c r="J85" s="42" t="s">
        <v>355</v>
      </c>
      <c r="K85" s="42" t="s">
        <v>78</v>
      </c>
      <c r="L85" s="44" t="s">
        <v>587</v>
      </c>
      <c r="M85" s="44"/>
      <c r="N85" s="44" t="s">
        <v>81</v>
      </c>
      <c r="O85" s="44" t="s">
        <v>81</v>
      </c>
      <c r="P85" s="44" t="s">
        <v>588</v>
      </c>
    </row>
    <row r="86" spans="1:16" ht="120.75" thickBot="1" x14ac:dyDescent="0.3">
      <c r="A86" s="22" t="s">
        <v>589</v>
      </c>
      <c r="B86" s="22" t="s">
        <v>590</v>
      </c>
      <c r="C86" s="41" t="s">
        <v>591</v>
      </c>
      <c r="D86" s="42" t="s">
        <v>223</v>
      </c>
      <c r="E86" s="42" t="s">
        <v>592</v>
      </c>
      <c r="F86" s="42" t="s">
        <v>354</v>
      </c>
      <c r="G86" s="42"/>
      <c r="H86" s="42" t="s">
        <v>593</v>
      </c>
      <c r="I86" s="43" t="s">
        <v>586</v>
      </c>
      <c r="J86" s="42" t="s">
        <v>355</v>
      </c>
      <c r="K86" s="42" t="s">
        <v>78</v>
      </c>
      <c r="L86" s="44" t="s">
        <v>594</v>
      </c>
      <c r="M86" s="44" t="s">
        <v>595</v>
      </c>
      <c r="N86" s="44" t="s">
        <v>81</v>
      </c>
      <c r="O86" s="44" t="s">
        <v>81</v>
      </c>
      <c r="P86" s="44" t="s">
        <v>588</v>
      </c>
    </row>
    <row r="87" spans="1:16" ht="120.75" thickBot="1" x14ac:dyDescent="0.3">
      <c r="A87" s="22" t="s">
        <v>596</v>
      </c>
      <c r="B87" s="22" t="s">
        <v>597</v>
      </c>
      <c r="C87" s="41" t="s">
        <v>598</v>
      </c>
      <c r="D87" s="42" t="s">
        <v>223</v>
      </c>
      <c r="E87" s="42" t="s">
        <v>121</v>
      </c>
      <c r="F87" s="42" t="s">
        <v>354</v>
      </c>
      <c r="G87" s="42"/>
      <c r="H87" s="42" t="s">
        <v>76</v>
      </c>
      <c r="I87" s="43" t="s">
        <v>586</v>
      </c>
      <c r="J87" s="42" t="s">
        <v>355</v>
      </c>
      <c r="K87" s="42" t="s">
        <v>78</v>
      </c>
      <c r="L87" s="44" t="s">
        <v>599</v>
      </c>
      <c r="M87" s="44"/>
      <c r="N87" s="44" t="s">
        <v>81</v>
      </c>
      <c r="O87" s="44" t="s">
        <v>81</v>
      </c>
      <c r="P87" s="44" t="s">
        <v>212</v>
      </c>
    </row>
    <row r="88" spans="1:16" ht="120.75" thickBot="1" x14ac:dyDescent="0.3">
      <c r="A88" s="22" t="s">
        <v>600</v>
      </c>
      <c r="B88" s="22" t="s">
        <v>601</v>
      </c>
      <c r="C88" s="41" t="s">
        <v>602</v>
      </c>
      <c r="D88" s="42" t="s">
        <v>603</v>
      </c>
      <c r="E88" s="42" t="s">
        <v>604</v>
      </c>
      <c r="F88" s="42" t="s">
        <v>354</v>
      </c>
      <c r="G88" s="42"/>
      <c r="H88" s="42" t="s">
        <v>76</v>
      </c>
      <c r="I88" s="43" t="s">
        <v>586</v>
      </c>
      <c r="J88" s="42" t="s">
        <v>355</v>
      </c>
      <c r="K88" s="42" t="s">
        <v>78</v>
      </c>
      <c r="L88" s="44"/>
      <c r="M88" s="44" t="s">
        <v>605</v>
      </c>
      <c r="N88" s="44" t="s">
        <v>108</v>
      </c>
      <c r="O88" s="44" t="s">
        <v>81</v>
      </c>
      <c r="P88" s="44" t="s">
        <v>82</v>
      </c>
    </row>
    <row r="89" spans="1:16" ht="120.75" thickBot="1" x14ac:dyDescent="0.3">
      <c r="A89" s="22" t="s">
        <v>606</v>
      </c>
      <c r="B89" s="22" t="s">
        <v>607</v>
      </c>
      <c r="C89" s="41" t="s">
        <v>608</v>
      </c>
      <c r="D89" s="42" t="s">
        <v>223</v>
      </c>
      <c r="E89" s="42" t="s">
        <v>592</v>
      </c>
      <c r="F89" s="42" t="s">
        <v>354</v>
      </c>
      <c r="G89" s="42"/>
      <c r="H89" s="42" t="s">
        <v>593</v>
      </c>
      <c r="I89" s="43" t="s">
        <v>586</v>
      </c>
      <c r="J89" s="42" t="s">
        <v>355</v>
      </c>
      <c r="K89" s="42" t="s">
        <v>78</v>
      </c>
      <c r="L89" s="44" t="s">
        <v>594</v>
      </c>
      <c r="M89" s="44" t="s">
        <v>595</v>
      </c>
      <c r="N89" s="44" t="s">
        <v>81</v>
      </c>
      <c r="O89" s="44" t="s">
        <v>108</v>
      </c>
      <c r="P89" s="44" t="s">
        <v>588</v>
      </c>
    </row>
    <row r="90" spans="1:16" ht="105.75" thickBot="1" x14ac:dyDescent="0.3">
      <c r="A90" s="22" t="s">
        <v>609</v>
      </c>
      <c r="B90" s="22" t="s">
        <v>610</v>
      </c>
      <c r="C90" s="41" t="s">
        <v>611</v>
      </c>
      <c r="D90" s="42" t="s">
        <v>223</v>
      </c>
      <c r="E90" s="42" t="s">
        <v>121</v>
      </c>
      <c r="F90" s="42" t="s">
        <v>354</v>
      </c>
      <c r="G90" s="42"/>
      <c r="H90" s="42" t="s">
        <v>76</v>
      </c>
      <c r="I90" s="43" t="s">
        <v>586</v>
      </c>
      <c r="J90" s="42" t="s">
        <v>355</v>
      </c>
      <c r="K90" s="42" t="s">
        <v>78</v>
      </c>
      <c r="L90" s="44" t="s">
        <v>599</v>
      </c>
      <c r="M90" s="44"/>
      <c r="N90" s="44" t="s">
        <v>81</v>
      </c>
      <c r="O90" s="44" t="s">
        <v>81</v>
      </c>
      <c r="P90" s="44" t="s">
        <v>212</v>
      </c>
    </row>
    <row r="91" spans="1:16" ht="120.75" thickBot="1" x14ac:dyDescent="0.3">
      <c r="A91" s="22" t="s">
        <v>612</v>
      </c>
      <c r="B91" s="22" t="s">
        <v>613</v>
      </c>
      <c r="C91" s="41" t="s">
        <v>614</v>
      </c>
      <c r="D91" s="42" t="s">
        <v>603</v>
      </c>
      <c r="E91" s="42" t="s">
        <v>604</v>
      </c>
      <c r="F91" s="42" t="s">
        <v>354</v>
      </c>
      <c r="G91" s="42"/>
      <c r="H91" s="42" t="s">
        <v>76</v>
      </c>
      <c r="I91" s="43" t="s">
        <v>586</v>
      </c>
      <c r="J91" s="42" t="s">
        <v>355</v>
      </c>
      <c r="K91" s="42" t="s">
        <v>78</v>
      </c>
      <c r="L91" s="44"/>
      <c r="M91" s="44" t="s">
        <v>595</v>
      </c>
      <c r="N91" s="44" t="s">
        <v>108</v>
      </c>
      <c r="O91" s="44" t="s">
        <v>81</v>
      </c>
      <c r="P91" s="44" t="s">
        <v>82</v>
      </c>
    </row>
    <row r="92" spans="1:16" ht="255.75" thickBot="1" x14ac:dyDescent="0.3">
      <c r="A92" s="22" t="s">
        <v>615</v>
      </c>
      <c r="B92" s="22" t="s">
        <v>616</v>
      </c>
      <c r="C92" s="41" t="s">
        <v>617</v>
      </c>
      <c r="D92" s="42" t="s">
        <v>223</v>
      </c>
      <c r="E92" s="42" t="s">
        <v>592</v>
      </c>
      <c r="F92" s="42" t="s">
        <v>176</v>
      </c>
      <c r="G92" s="42"/>
      <c r="H92" s="42" t="s">
        <v>593</v>
      </c>
      <c r="I92" s="43"/>
      <c r="J92" s="42" t="s">
        <v>618</v>
      </c>
      <c r="K92" s="42" t="s">
        <v>78</v>
      </c>
      <c r="L92" s="44" t="s">
        <v>594</v>
      </c>
      <c r="M92" s="44" t="s">
        <v>595</v>
      </c>
      <c r="N92" s="44" t="s">
        <v>81</v>
      </c>
      <c r="O92" s="44" t="s">
        <v>108</v>
      </c>
      <c r="P92" s="44" t="s">
        <v>588</v>
      </c>
    </row>
    <row r="93" spans="1:16" ht="75.75" thickBot="1" x14ac:dyDescent="0.3">
      <c r="A93" s="22" t="s">
        <v>619</v>
      </c>
      <c r="B93" s="22" t="s">
        <v>620</v>
      </c>
      <c r="C93" s="41" t="s">
        <v>611</v>
      </c>
      <c r="D93" s="42" t="s">
        <v>223</v>
      </c>
      <c r="E93" s="42" t="s">
        <v>121</v>
      </c>
      <c r="F93" s="42" t="s">
        <v>176</v>
      </c>
      <c r="G93" s="42"/>
      <c r="H93" s="42"/>
      <c r="I93" s="42"/>
      <c r="J93" s="42" t="s">
        <v>618</v>
      </c>
      <c r="K93" s="42" t="s">
        <v>78</v>
      </c>
      <c r="L93" s="44"/>
      <c r="M93" s="44"/>
      <c r="N93" s="44" t="s">
        <v>81</v>
      </c>
      <c r="O93" s="44" t="s">
        <v>81</v>
      </c>
      <c r="P93" s="44" t="s">
        <v>212</v>
      </c>
    </row>
    <row r="94" spans="1:16" ht="120.75" thickBot="1" x14ac:dyDescent="0.3">
      <c r="A94" s="22" t="s">
        <v>621</v>
      </c>
      <c r="B94" s="22" t="s">
        <v>622</v>
      </c>
      <c r="C94" s="41" t="s">
        <v>623</v>
      </c>
      <c r="D94" s="42" t="s">
        <v>223</v>
      </c>
      <c r="E94" s="42" t="s">
        <v>592</v>
      </c>
      <c r="F94" s="42" t="s">
        <v>624</v>
      </c>
      <c r="G94" s="42"/>
      <c r="H94" s="42"/>
      <c r="I94" s="42"/>
      <c r="J94" s="42" t="s">
        <v>177</v>
      </c>
      <c r="K94" s="42" t="s">
        <v>78</v>
      </c>
      <c r="L94" s="44" t="s">
        <v>594</v>
      </c>
      <c r="M94" s="44" t="s">
        <v>595</v>
      </c>
      <c r="N94" s="44" t="s">
        <v>81</v>
      </c>
      <c r="O94" s="44" t="s">
        <v>81</v>
      </c>
      <c r="P94" s="44" t="s">
        <v>588</v>
      </c>
    </row>
    <row r="95" spans="1:16" ht="409.6" thickBot="1" x14ac:dyDescent="0.3">
      <c r="A95" s="22" t="s">
        <v>625</v>
      </c>
      <c r="B95" s="22" t="s">
        <v>626</v>
      </c>
      <c r="C95" s="41" t="s">
        <v>627</v>
      </c>
      <c r="D95" s="42" t="s">
        <v>628</v>
      </c>
      <c r="E95" s="42" t="s">
        <v>121</v>
      </c>
      <c r="F95" s="42" t="s">
        <v>629</v>
      </c>
      <c r="G95" s="42"/>
      <c r="H95" s="42" t="s">
        <v>390</v>
      </c>
      <c r="I95" s="42"/>
      <c r="J95" s="42" t="s">
        <v>630</v>
      </c>
      <c r="K95" s="42" t="s">
        <v>157</v>
      </c>
      <c r="L95" s="44" t="s">
        <v>631</v>
      </c>
      <c r="M95" s="44" t="s">
        <v>632</v>
      </c>
      <c r="N95" s="44" t="s">
        <v>81</v>
      </c>
      <c r="O95" s="44" t="s">
        <v>81</v>
      </c>
      <c r="P95" s="44" t="s">
        <v>82</v>
      </c>
    </row>
    <row r="96" spans="1:16" ht="166.5" thickBot="1" x14ac:dyDescent="0.3">
      <c r="A96" s="22" t="s">
        <v>633</v>
      </c>
      <c r="B96" s="22" t="s">
        <v>634</v>
      </c>
      <c r="C96" s="26" t="s">
        <v>635</v>
      </c>
      <c r="D96" s="22" t="s">
        <v>139</v>
      </c>
      <c r="E96" s="22" t="s">
        <v>95</v>
      </c>
      <c r="F96" s="22" t="s">
        <v>636</v>
      </c>
      <c r="G96" s="22"/>
      <c r="H96" s="22" t="s">
        <v>637</v>
      </c>
      <c r="I96" s="22"/>
      <c r="J96" s="22" t="s">
        <v>638</v>
      </c>
      <c r="K96" s="22" t="s">
        <v>157</v>
      </c>
      <c r="L96" s="27" t="s">
        <v>639</v>
      </c>
      <c r="M96" s="27" t="s">
        <v>640</v>
      </c>
      <c r="N96" s="27" t="s">
        <v>81</v>
      </c>
      <c r="O96" s="27" t="s">
        <v>81</v>
      </c>
      <c r="P96" s="27" t="s">
        <v>82</v>
      </c>
    </row>
    <row r="97" spans="1:16" ht="166.5" thickBot="1" x14ac:dyDescent="0.3">
      <c r="A97" s="22" t="s">
        <v>641</v>
      </c>
      <c r="B97" s="22" t="s">
        <v>642</v>
      </c>
      <c r="C97" s="26" t="s">
        <v>643</v>
      </c>
      <c r="D97" s="22" t="s">
        <v>139</v>
      </c>
      <c r="E97" s="22" t="s">
        <v>95</v>
      </c>
      <c r="F97" s="22" t="s">
        <v>636</v>
      </c>
      <c r="G97" s="22"/>
      <c r="H97" s="22" t="s">
        <v>644</v>
      </c>
      <c r="I97" s="28" t="s">
        <v>645</v>
      </c>
      <c r="J97" s="22" t="s">
        <v>638</v>
      </c>
      <c r="K97" s="22" t="s">
        <v>78</v>
      </c>
      <c r="L97" s="27" t="s">
        <v>646</v>
      </c>
      <c r="M97" s="27" t="s">
        <v>640</v>
      </c>
      <c r="N97" s="27" t="s">
        <v>81</v>
      </c>
      <c r="O97" s="27" t="s">
        <v>81</v>
      </c>
      <c r="P97" s="27" t="s">
        <v>82</v>
      </c>
    </row>
    <row r="98" spans="1:16" ht="179.25" thickBot="1" x14ac:dyDescent="0.3">
      <c r="A98" s="22" t="s">
        <v>647</v>
      </c>
      <c r="B98" s="22" t="s">
        <v>648</v>
      </c>
      <c r="C98" s="26" t="s">
        <v>649</v>
      </c>
      <c r="D98" s="22"/>
      <c r="E98" s="22" t="s">
        <v>86</v>
      </c>
      <c r="F98" s="22" t="s">
        <v>636</v>
      </c>
      <c r="G98" s="22"/>
      <c r="H98" s="22" t="s">
        <v>644</v>
      </c>
      <c r="I98" s="29" t="s">
        <v>650</v>
      </c>
      <c r="J98" s="26" t="s">
        <v>638</v>
      </c>
      <c r="K98" s="22" t="s">
        <v>78</v>
      </c>
      <c r="L98" s="27" t="s">
        <v>651</v>
      </c>
      <c r="M98" s="27" t="s">
        <v>652</v>
      </c>
      <c r="N98" s="27" t="s">
        <v>81</v>
      </c>
      <c r="O98" s="27" t="s">
        <v>81</v>
      </c>
      <c r="P98" s="27" t="s">
        <v>653</v>
      </c>
    </row>
    <row r="99" spans="1:16" ht="409.6" thickBot="1" x14ac:dyDescent="0.3">
      <c r="A99" s="22" t="s">
        <v>654</v>
      </c>
      <c r="B99" s="22" t="s">
        <v>655</v>
      </c>
      <c r="C99" s="26" t="s">
        <v>656</v>
      </c>
      <c r="D99" s="22" t="s">
        <v>415</v>
      </c>
      <c r="E99" s="22" t="s">
        <v>604</v>
      </c>
      <c r="F99" s="22" t="s">
        <v>636</v>
      </c>
      <c r="G99" s="22"/>
      <c r="H99" s="22" t="s">
        <v>644</v>
      </c>
      <c r="I99" s="26"/>
      <c r="J99" s="22" t="s">
        <v>638</v>
      </c>
      <c r="K99" s="22" t="s">
        <v>78</v>
      </c>
      <c r="L99" s="27" t="s">
        <v>657</v>
      </c>
      <c r="M99" s="27" t="s">
        <v>658</v>
      </c>
      <c r="N99" s="27" t="s">
        <v>108</v>
      </c>
      <c r="O99" s="27" t="s">
        <v>81</v>
      </c>
      <c r="P99" s="27" t="s">
        <v>653</v>
      </c>
    </row>
    <row r="100" spans="1:16" ht="281.25" thickBot="1" x14ac:dyDescent="0.3">
      <c r="A100" s="22" t="s">
        <v>659</v>
      </c>
      <c r="B100" s="22" t="s">
        <v>660</v>
      </c>
      <c r="C100" s="26" t="s">
        <v>661</v>
      </c>
      <c r="D100" s="22" t="s">
        <v>538</v>
      </c>
      <c r="E100" s="22" t="s">
        <v>130</v>
      </c>
      <c r="F100" s="22" t="s">
        <v>636</v>
      </c>
      <c r="G100" s="22"/>
      <c r="H100" s="22" t="s">
        <v>662</v>
      </c>
      <c r="I100" s="22"/>
      <c r="J100" s="22" t="s">
        <v>638</v>
      </c>
      <c r="K100" s="22" t="s">
        <v>157</v>
      </c>
      <c r="L100" s="27" t="s">
        <v>663</v>
      </c>
      <c r="M100" s="27" t="s">
        <v>664</v>
      </c>
      <c r="N100" s="27" t="s">
        <v>81</v>
      </c>
      <c r="O100" s="27" t="s">
        <v>81</v>
      </c>
      <c r="P100" s="27" t="s">
        <v>82</v>
      </c>
    </row>
    <row r="101" spans="1:16" ht="409.6" thickBot="1" x14ac:dyDescent="0.3">
      <c r="A101" s="22" t="s">
        <v>665</v>
      </c>
      <c r="B101" s="22" t="s">
        <v>666</v>
      </c>
      <c r="C101" s="26" t="s">
        <v>667</v>
      </c>
      <c r="D101" s="22" t="s">
        <v>668</v>
      </c>
      <c r="E101" s="22" t="s">
        <v>604</v>
      </c>
      <c r="F101" s="22" t="s">
        <v>636</v>
      </c>
      <c r="G101" s="22"/>
      <c r="H101" s="22" t="s">
        <v>669</v>
      </c>
      <c r="I101" s="28"/>
      <c r="J101" s="22" t="s">
        <v>638</v>
      </c>
      <c r="K101" s="22" t="s">
        <v>78</v>
      </c>
      <c r="L101" s="27" t="s">
        <v>670</v>
      </c>
      <c r="M101" s="27" t="s">
        <v>671</v>
      </c>
      <c r="N101" s="27" t="s">
        <v>81</v>
      </c>
      <c r="O101" s="27" t="s">
        <v>81</v>
      </c>
      <c r="P101" s="27" t="s">
        <v>588</v>
      </c>
    </row>
    <row r="102" spans="1:16" ht="217.5" thickBot="1" x14ac:dyDescent="0.3">
      <c r="A102" s="22" t="s">
        <v>672</v>
      </c>
      <c r="B102" s="22" t="s">
        <v>673</v>
      </c>
      <c r="C102" s="26" t="s">
        <v>674</v>
      </c>
      <c r="D102" s="22"/>
      <c r="E102" s="22" t="s">
        <v>86</v>
      </c>
      <c r="F102" s="22" t="s">
        <v>636</v>
      </c>
      <c r="G102" s="22"/>
      <c r="H102" s="22" t="s">
        <v>675</v>
      </c>
      <c r="I102" s="28" t="s">
        <v>676</v>
      </c>
      <c r="J102" s="22" t="s">
        <v>638</v>
      </c>
      <c r="K102" s="22" t="s">
        <v>157</v>
      </c>
      <c r="L102" s="27" t="s">
        <v>677</v>
      </c>
      <c r="M102" s="27" t="s">
        <v>678</v>
      </c>
      <c r="N102" s="27" t="s">
        <v>108</v>
      </c>
      <c r="O102" s="27" t="s">
        <v>108</v>
      </c>
      <c r="P102" s="27" t="s">
        <v>679</v>
      </c>
    </row>
    <row r="103" spans="1:16" ht="217.5" thickBot="1" x14ac:dyDescent="0.3">
      <c r="A103" s="22" t="s">
        <v>680</v>
      </c>
      <c r="B103" s="22" t="s">
        <v>681</v>
      </c>
      <c r="C103" s="26" t="s">
        <v>682</v>
      </c>
      <c r="D103" s="22"/>
      <c r="E103" s="22" t="s">
        <v>86</v>
      </c>
      <c r="F103" s="22" t="s">
        <v>636</v>
      </c>
      <c r="G103" s="22"/>
      <c r="H103" s="22" t="s">
        <v>675</v>
      </c>
      <c r="I103" s="28" t="s">
        <v>676</v>
      </c>
      <c r="J103" s="22" t="s">
        <v>638</v>
      </c>
      <c r="K103" s="22" t="s">
        <v>157</v>
      </c>
      <c r="L103" s="27" t="s">
        <v>683</v>
      </c>
      <c r="M103" s="27" t="s">
        <v>678</v>
      </c>
      <c r="N103" s="27" t="s">
        <v>108</v>
      </c>
      <c r="O103" s="27" t="s">
        <v>108</v>
      </c>
      <c r="P103" s="27" t="s">
        <v>679</v>
      </c>
    </row>
    <row r="104" spans="1:16" ht="217.5" thickBot="1" x14ac:dyDescent="0.3">
      <c r="A104" s="22" t="s">
        <v>684</v>
      </c>
      <c r="B104" s="22" t="s">
        <v>685</v>
      </c>
      <c r="C104" s="26" t="s">
        <v>686</v>
      </c>
      <c r="D104" s="22"/>
      <c r="E104" s="22" t="s">
        <v>86</v>
      </c>
      <c r="F104" s="22" t="s">
        <v>636</v>
      </c>
      <c r="G104" s="22"/>
      <c r="H104" s="22" t="s">
        <v>675</v>
      </c>
      <c r="I104" s="28" t="s">
        <v>676</v>
      </c>
      <c r="J104" s="22" t="s">
        <v>638</v>
      </c>
      <c r="K104" s="22" t="s">
        <v>157</v>
      </c>
      <c r="L104" s="27" t="s">
        <v>687</v>
      </c>
      <c r="M104" s="27" t="s">
        <v>678</v>
      </c>
      <c r="N104" s="27" t="s">
        <v>108</v>
      </c>
      <c r="O104" s="27" t="s">
        <v>108</v>
      </c>
      <c r="P104" s="27" t="s">
        <v>679</v>
      </c>
    </row>
    <row r="105" spans="1:16" ht="217.5" thickBot="1" x14ac:dyDescent="0.3">
      <c r="A105" s="22" t="s">
        <v>688</v>
      </c>
      <c r="B105" s="22" t="s">
        <v>689</v>
      </c>
      <c r="C105" s="26" t="s">
        <v>690</v>
      </c>
      <c r="D105" s="22"/>
      <c r="E105" s="22" t="s">
        <v>86</v>
      </c>
      <c r="F105" s="22" t="s">
        <v>636</v>
      </c>
      <c r="G105" s="22"/>
      <c r="H105" s="22" t="s">
        <v>675</v>
      </c>
      <c r="I105" s="28" t="s">
        <v>676</v>
      </c>
      <c r="J105" s="22" t="s">
        <v>638</v>
      </c>
      <c r="K105" s="22" t="s">
        <v>157</v>
      </c>
      <c r="L105" s="27" t="s">
        <v>691</v>
      </c>
      <c r="M105" s="27" t="s">
        <v>678</v>
      </c>
      <c r="N105" s="27" t="s">
        <v>108</v>
      </c>
      <c r="O105" s="27" t="s">
        <v>108</v>
      </c>
      <c r="P105" s="27" t="s">
        <v>679</v>
      </c>
    </row>
    <row r="106" spans="1:16" ht="90" thickBot="1" x14ac:dyDescent="0.3">
      <c r="A106" s="22" t="s">
        <v>692</v>
      </c>
      <c r="B106" s="22" t="s">
        <v>693</v>
      </c>
      <c r="C106" s="26" t="s">
        <v>694</v>
      </c>
      <c r="D106" s="22" t="s">
        <v>370</v>
      </c>
      <c r="E106" s="22" t="s">
        <v>695</v>
      </c>
      <c r="F106" s="22" t="s">
        <v>636</v>
      </c>
      <c r="G106" s="22"/>
      <c r="H106" s="22" t="s">
        <v>675</v>
      </c>
      <c r="I106" s="28" t="s">
        <v>676</v>
      </c>
      <c r="J106" s="22" t="s">
        <v>638</v>
      </c>
      <c r="K106" s="22" t="s">
        <v>157</v>
      </c>
      <c r="L106" s="27" t="s">
        <v>696</v>
      </c>
      <c r="M106" s="27"/>
      <c r="N106" s="27" t="s">
        <v>108</v>
      </c>
      <c r="O106" s="27" t="s">
        <v>108</v>
      </c>
      <c r="P106" s="27" t="s">
        <v>82</v>
      </c>
    </row>
    <row r="107" spans="1:16" ht="141" thickBot="1" x14ac:dyDescent="0.3">
      <c r="A107" s="22" t="s">
        <v>697</v>
      </c>
      <c r="B107" s="22" t="s">
        <v>698</v>
      </c>
      <c r="C107" s="26" t="s">
        <v>699</v>
      </c>
      <c r="D107" s="22" t="s">
        <v>120</v>
      </c>
      <c r="E107" s="22" t="s">
        <v>695</v>
      </c>
      <c r="F107" s="22" t="s">
        <v>636</v>
      </c>
      <c r="G107" s="22"/>
      <c r="H107" s="22" t="s">
        <v>675</v>
      </c>
      <c r="I107" s="28" t="s">
        <v>676</v>
      </c>
      <c r="J107" s="22" t="s">
        <v>638</v>
      </c>
      <c r="K107" s="22" t="s">
        <v>157</v>
      </c>
      <c r="L107" s="27" t="s">
        <v>700</v>
      </c>
      <c r="M107" s="27" t="s">
        <v>701</v>
      </c>
      <c r="N107" s="27" t="s">
        <v>108</v>
      </c>
      <c r="O107" s="27" t="s">
        <v>108</v>
      </c>
      <c r="P107" s="27" t="s">
        <v>82</v>
      </c>
    </row>
    <row r="108" spans="1:16" ht="128.25" thickBot="1" x14ac:dyDescent="0.3">
      <c r="A108" s="22" t="s">
        <v>702</v>
      </c>
      <c r="B108" s="22" t="s">
        <v>703</v>
      </c>
      <c r="C108" s="26" t="s">
        <v>704</v>
      </c>
      <c r="D108" s="22"/>
      <c r="E108" s="22" t="s">
        <v>86</v>
      </c>
      <c r="F108" s="22" t="s">
        <v>636</v>
      </c>
      <c r="G108" s="22"/>
      <c r="H108" s="22" t="s">
        <v>675</v>
      </c>
      <c r="I108" s="28" t="s">
        <v>676</v>
      </c>
      <c r="J108" s="22" t="s">
        <v>638</v>
      </c>
      <c r="K108" s="22" t="s">
        <v>157</v>
      </c>
      <c r="L108" s="27" t="s">
        <v>705</v>
      </c>
      <c r="M108" s="27" t="s">
        <v>706</v>
      </c>
      <c r="N108" s="27" t="s">
        <v>108</v>
      </c>
      <c r="O108" s="27" t="s">
        <v>81</v>
      </c>
      <c r="P108" s="27" t="s">
        <v>82</v>
      </c>
    </row>
    <row r="109" spans="1:16" ht="153.75" thickBot="1" x14ac:dyDescent="0.3">
      <c r="A109" s="22" t="s">
        <v>707</v>
      </c>
      <c r="B109" s="22" t="s">
        <v>708</v>
      </c>
      <c r="C109" s="26" t="s">
        <v>709</v>
      </c>
      <c r="D109" s="22"/>
      <c r="E109" s="22" t="s">
        <v>86</v>
      </c>
      <c r="F109" s="22" t="s">
        <v>636</v>
      </c>
      <c r="G109" s="22"/>
      <c r="H109" s="22" t="s">
        <v>675</v>
      </c>
      <c r="I109" s="28" t="s">
        <v>676</v>
      </c>
      <c r="J109" s="22" t="s">
        <v>638</v>
      </c>
      <c r="K109" s="22" t="s">
        <v>157</v>
      </c>
      <c r="L109" s="27" t="s">
        <v>710</v>
      </c>
      <c r="M109" s="27" t="s">
        <v>711</v>
      </c>
      <c r="N109" s="27" t="s">
        <v>108</v>
      </c>
      <c r="O109" s="27" t="s">
        <v>81</v>
      </c>
      <c r="P109" s="27" t="s">
        <v>82</v>
      </c>
    </row>
    <row r="110" spans="1:16" ht="306.75" thickBot="1" x14ac:dyDescent="0.3">
      <c r="A110" s="22" t="s">
        <v>712</v>
      </c>
      <c r="B110" s="22" t="s">
        <v>713</v>
      </c>
      <c r="C110" s="26" t="s">
        <v>714</v>
      </c>
      <c r="D110" s="22" t="s">
        <v>139</v>
      </c>
      <c r="E110" s="22" t="s">
        <v>130</v>
      </c>
      <c r="F110" s="22" t="s">
        <v>636</v>
      </c>
      <c r="G110" s="22"/>
      <c r="H110" s="22" t="s">
        <v>715</v>
      </c>
      <c r="I110" s="28" t="s">
        <v>676</v>
      </c>
      <c r="J110" s="22" t="s">
        <v>638</v>
      </c>
      <c r="K110" s="22" t="s">
        <v>157</v>
      </c>
      <c r="L110" s="27" t="s">
        <v>716</v>
      </c>
      <c r="M110" s="27" t="s">
        <v>717</v>
      </c>
      <c r="N110" s="27" t="s">
        <v>108</v>
      </c>
      <c r="O110" s="27" t="s">
        <v>81</v>
      </c>
      <c r="P110" s="27" t="s">
        <v>82</v>
      </c>
    </row>
    <row r="111" spans="1:16" ht="243" thickBot="1" x14ac:dyDescent="0.3">
      <c r="A111" s="22" t="s">
        <v>718</v>
      </c>
      <c r="B111" s="22" t="s">
        <v>719</v>
      </c>
      <c r="C111" s="26" t="s">
        <v>720</v>
      </c>
      <c r="D111" s="22" t="s">
        <v>139</v>
      </c>
      <c r="E111" s="22" t="s">
        <v>224</v>
      </c>
      <c r="F111" s="22" t="s">
        <v>636</v>
      </c>
      <c r="G111" s="22"/>
      <c r="H111" s="22" t="s">
        <v>675</v>
      </c>
      <c r="I111" s="22"/>
      <c r="J111" s="22" t="s">
        <v>638</v>
      </c>
      <c r="K111" s="22" t="s">
        <v>157</v>
      </c>
      <c r="L111" s="27" t="s">
        <v>721</v>
      </c>
      <c r="M111" s="27" t="s">
        <v>722</v>
      </c>
      <c r="N111" s="27" t="s">
        <v>81</v>
      </c>
      <c r="O111" s="27" t="s">
        <v>81</v>
      </c>
      <c r="P111" s="27" t="s">
        <v>82</v>
      </c>
    </row>
    <row r="112" spans="1:16" ht="141" thickBot="1" x14ac:dyDescent="0.3">
      <c r="A112" s="22" t="s">
        <v>723</v>
      </c>
      <c r="B112" s="22" t="s">
        <v>724</v>
      </c>
      <c r="C112" s="26" t="s">
        <v>725</v>
      </c>
      <c r="D112" s="22" t="s">
        <v>726</v>
      </c>
      <c r="E112" s="22" t="s">
        <v>121</v>
      </c>
      <c r="F112" s="22" t="s">
        <v>232</v>
      </c>
      <c r="G112" s="22"/>
      <c r="H112" s="22"/>
      <c r="I112" s="22"/>
      <c r="J112" s="22" t="s">
        <v>233</v>
      </c>
      <c r="K112" s="22" t="s">
        <v>157</v>
      </c>
      <c r="L112" s="27"/>
      <c r="M112" s="27" t="s">
        <v>727</v>
      </c>
      <c r="N112" s="27" t="s">
        <v>81</v>
      </c>
      <c r="O112" s="27" t="s">
        <v>81</v>
      </c>
      <c r="P112" s="27" t="s">
        <v>82</v>
      </c>
    </row>
    <row r="113" spans="1:16" ht="230.25" thickBot="1" x14ac:dyDescent="0.3">
      <c r="A113" s="22" t="s">
        <v>728</v>
      </c>
      <c r="B113" s="22" t="s">
        <v>729</v>
      </c>
      <c r="C113" s="26" t="s">
        <v>730</v>
      </c>
      <c r="D113" s="22" t="s">
        <v>731</v>
      </c>
      <c r="E113" s="22" t="s">
        <v>121</v>
      </c>
      <c r="F113" s="22" t="s">
        <v>732</v>
      </c>
      <c r="G113" s="22"/>
      <c r="H113" s="22" t="s">
        <v>644</v>
      </c>
      <c r="I113" s="22"/>
      <c r="J113" s="22" t="s">
        <v>638</v>
      </c>
      <c r="K113" s="22" t="s">
        <v>114</v>
      </c>
      <c r="L113" s="27" t="s">
        <v>733</v>
      </c>
      <c r="M113" s="27" t="s">
        <v>734</v>
      </c>
      <c r="N113" s="27" t="s">
        <v>81</v>
      </c>
      <c r="O113" s="27" t="s">
        <v>81</v>
      </c>
      <c r="P113" s="27" t="s">
        <v>82</v>
      </c>
    </row>
    <row r="114" spans="1:16" ht="255.75" thickBot="1" x14ac:dyDescent="0.3">
      <c r="A114" s="22" t="s">
        <v>735</v>
      </c>
      <c r="B114" s="22" t="s">
        <v>736</v>
      </c>
      <c r="C114" s="26" t="s">
        <v>737</v>
      </c>
      <c r="D114" s="22" t="s">
        <v>139</v>
      </c>
      <c r="E114" s="22" t="s">
        <v>217</v>
      </c>
      <c r="F114" s="22" t="s">
        <v>732</v>
      </c>
      <c r="G114" s="22"/>
      <c r="H114" s="22" t="s">
        <v>738</v>
      </c>
      <c r="I114" s="22"/>
      <c r="J114" s="22" t="s">
        <v>638</v>
      </c>
      <c r="K114" s="22" t="s">
        <v>78</v>
      </c>
      <c r="L114" s="27" t="s">
        <v>739</v>
      </c>
      <c r="M114" s="27" t="s">
        <v>740</v>
      </c>
      <c r="N114" s="27" t="s">
        <v>81</v>
      </c>
      <c r="O114" s="27" t="s">
        <v>81</v>
      </c>
      <c r="P114" s="27" t="s">
        <v>741</v>
      </c>
    </row>
    <row r="115" spans="1:16" ht="141" thickBot="1" x14ac:dyDescent="0.3">
      <c r="A115" s="22" t="s">
        <v>742</v>
      </c>
      <c r="B115" s="22" t="s">
        <v>743</v>
      </c>
      <c r="C115" s="26" t="s">
        <v>744</v>
      </c>
      <c r="D115" s="22" t="s">
        <v>745</v>
      </c>
      <c r="E115" s="22" t="s">
        <v>121</v>
      </c>
      <c r="F115" s="22" t="s">
        <v>732</v>
      </c>
      <c r="G115" s="22"/>
      <c r="H115" s="22" t="s">
        <v>644</v>
      </c>
      <c r="I115" s="22"/>
      <c r="J115" s="22" t="s">
        <v>638</v>
      </c>
      <c r="K115" s="22" t="s">
        <v>78</v>
      </c>
      <c r="L115" s="27" t="s">
        <v>746</v>
      </c>
      <c r="M115" s="27" t="s">
        <v>747</v>
      </c>
      <c r="N115" s="27" t="s">
        <v>81</v>
      </c>
      <c r="O115" s="27" t="s">
        <v>81</v>
      </c>
      <c r="P115" s="27" t="s">
        <v>82</v>
      </c>
    </row>
    <row r="116" spans="1:16" ht="141" thickBot="1" x14ac:dyDescent="0.3">
      <c r="A116" s="22" t="s">
        <v>748</v>
      </c>
      <c r="B116" s="22" t="s">
        <v>749</v>
      </c>
      <c r="C116" s="26" t="s">
        <v>750</v>
      </c>
      <c r="D116" s="22" t="s">
        <v>751</v>
      </c>
      <c r="E116" s="22" t="s">
        <v>162</v>
      </c>
      <c r="F116" s="22" t="s">
        <v>732</v>
      </c>
      <c r="G116" s="22"/>
      <c r="H116" s="22" t="s">
        <v>644</v>
      </c>
      <c r="I116" s="22"/>
      <c r="J116" s="22" t="s">
        <v>638</v>
      </c>
      <c r="K116" s="22" t="s">
        <v>157</v>
      </c>
      <c r="L116" s="27" t="s">
        <v>752</v>
      </c>
      <c r="M116" s="27" t="s">
        <v>753</v>
      </c>
      <c r="N116" s="27" t="s">
        <v>754</v>
      </c>
      <c r="O116" s="27" t="s">
        <v>81</v>
      </c>
      <c r="P116" s="27" t="s">
        <v>755</v>
      </c>
    </row>
    <row r="117" spans="1:16" ht="128.25" thickBot="1" x14ac:dyDescent="0.3">
      <c r="A117" s="22" t="s">
        <v>756</v>
      </c>
      <c r="B117" s="22" t="s">
        <v>757</v>
      </c>
      <c r="C117" s="26" t="s">
        <v>758</v>
      </c>
      <c r="D117" s="22" t="s">
        <v>759</v>
      </c>
      <c r="E117" s="22" t="s">
        <v>175</v>
      </c>
      <c r="F117" s="22" t="s">
        <v>732</v>
      </c>
      <c r="G117" s="22"/>
      <c r="H117" s="22" t="s">
        <v>760</v>
      </c>
      <c r="I117" s="22"/>
      <c r="J117" s="22" t="s">
        <v>638</v>
      </c>
      <c r="K117" s="22" t="s">
        <v>157</v>
      </c>
      <c r="L117" s="27" t="s">
        <v>761</v>
      </c>
      <c r="M117" s="27" t="s">
        <v>762</v>
      </c>
      <c r="N117" s="27" t="s">
        <v>108</v>
      </c>
      <c r="O117" s="27" t="s">
        <v>81</v>
      </c>
      <c r="P117" s="27" t="s">
        <v>755</v>
      </c>
    </row>
    <row r="118" spans="1:16" ht="153.75" thickBot="1" x14ac:dyDescent="0.3">
      <c r="A118" s="22" t="s">
        <v>763</v>
      </c>
      <c r="B118" s="22" t="s">
        <v>764</v>
      </c>
      <c r="C118" s="26" t="s">
        <v>765</v>
      </c>
      <c r="D118" s="22" t="s">
        <v>766</v>
      </c>
      <c r="E118" s="22" t="s">
        <v>175</v>
      </c>
      <c r="F118" s="22" t="s">
        <v>371</v>
      </c>
      <c r="G118" s="22"/>
      <c r="H118" s="22" t="s">
        <v>760</v>
      </c>
      <c r="I118" s="22"/>
      <c r="J118" s="22" t="s">
        <v>638</v>
      </c>
      <c r="K118" s="22" t="s">
        <v>157</v>
      </c>
      <c r="L118" s="27" t="s">
        <v>761</v>
      </c>
      <c r="M118" s="27" t="s">
        <v>767</v>
      </c>
      <c r="N118" s="27" t="s">
        <v>108</v>
      </c>
      <c r="O118" s="27" t="s">
        <v>81</v>
      </c>
      <c r="P118" s="27" t="s">
        <v>82</v>
      </c>
    </row>
    <row r="119" spans="1:16" ht="166.5" thickBot="1" x14ac:dyDescent="0.3">
      <c r="A119" s="22" t="s">
        <v>768</v>
      </c>
      <c r="B119" s="22" t="s">
        <v>769</v>
      </c>
      <c r="C119" s="26" t="s">
        <v>770</v>
      </c>
      <c r="D119" s="22" t="s">
        <v>139</v>
      </c>
      <c r="E119" s="22" t="s">
        <v>95</v>
      </c>
      <c r="F119" s="22" t="s">
        <v>636</v>
      </c>
      <c r="G119" s="22" t="s">
        <v>771</v>
      </c>
      <c r="H119" s="22" t="s">
        <v>644</v>
      </c>
      <c r="I119" s="22"/>
      <c r="J119" s="22" t="s">
        <v>638</v>
      </c>
      <c r="K119" s="22" t="s">
        <v>78</v>
      </c>
      <c r="L119" s="27" t="s">
        <v>772</v>
      </c>
      <c r="M119" s="27" t="s">
        <v>773</v>
      </c>
      <c r="N119" s="27" t="s">
        <v>81</v>
      </c>
      <c r="O119" s="27" t="s">
        <v>81</v>
      </c>
      <c r="P119" s="27" t="s">
        <v>755</v>
      </c>
    </row>
    <row r="120" spans="1:16" ht="409.6" thickBot="1" x14ac:dyDescent="0.3">
      <c r="A120" s="22" t="s">
        <v>774</v>
      </c>
      <c r="B120" s="22" t="s">
        <v>775</v>
      </c>
      <c r="C120" s="26" t="s">
        <v>776</v>
      </c>
      <c r="D120" s="22"/>
      <c r="E120" s="22" t="s">
        <v>86</v>
      </c>
      <c r="F120" s="22" t="s">
        <v>194</v>
      </c>
      <c r="G120" s="22" t="s">
        <v>777</v>
      </c>
      <c r="H120" s="22" t="s">
        <v>778</v>
      </c>
      <c r="I120" s="28" t="s">
        <v>779</v>
      </c>
      <c r="J120" s="22" t="s">
        <v>77</v>
      </c>
      <c r="K120" s="22" t="s">
        <v>157</v>
      </c>
      <c r="L120" s="27" t="s">
        <v>780</v>
      </c>
      <c r="M120" s="27" t="s">
        <v>781</v>
      </c>
      <c r="N120" s="27" t="s">
        <v>108</v>
      </c>
      <c r="O120" s="27" t="s">
        <v>108</v>
      </c>
      <c r="P120" s="27" t="s">
        <v>212</v>
      </c>
    </row>
    <row r="121" spans="1:16" ht="409.6" thickBot="1" x14ac:dyDescent="0.3">
      <c r="A121" s="22" t="s">
        <v>782</v>
      </c>
      <c r="B121" s="22" t="s">
        <v>783</v>
      </c>
      <c r="C121" s="26" t="s">
        <v>784</v>
      </c>
      <c r="D121" s="22" t="s">
        <v>254</v>
      </c>
      <c r="E121" s="22" t="s">
        <v>121</v>
      </c>
      <c r="F121" s="22" t="s">
        <v>194</v>
      </c>
      <c r="G121" s="22"/>
      <c r="H121" s="22" t="s">
        <v>87</v>
      </c>
      <c r="I121" s="28" t="s">
        <v>779</v>
      </c>
      <c r="J121" s="22" t="s">
        <v>77</v>
      </c>
      <c r="K121" s="22" t="s">
        <v>157</v>
      </c>
      <c r="L121" s="27" t="s">
        <v>785</v>
      </c>
      <c r="M121" s="27" t="s">
        <v>786</v>
      </c>
      <c r="N121" s="27" t="s">
        <v>108</v>
      </c>
      <c r="O121" s="27" t="s">
        <v>108</v>
      </c>
      <c r="P121" s="27" t="s">
        <v>212</v>
      </c>
    </row>
    <row r="122" spans="1:16" ht="409.6" thickBot="1" x14ac:dyDescent="0.3">
      <c r="A122" s="22" t="s">
        <v>787</v>
      </c>
      <c r="B122" s="22" t="s">
        <v>788</v>
      </c>
      <c r="C122" s="26" t="s">
        <v>789</v>
      </c>
      <c r="D122" s="22" t="s">
        <v>254</v>
      </c>
      <c r="E122" s="22" t="s">
        <v>121</v>
      </c>
      <c r="F122" s="22" t="s">
        <v>194</v>
      </c>
      <c r="G122" s="22"/>
      <c r="H122" s="22" t="s">
        <v>87</v>
      </c>
      <c r="I122" s="30" t="s">
        <v>790</v>
      </c>
      <c r="J122" s="22" t="s">
        <v>77</v>
      </c>
      <c r="K122" s="22" t="s">
        <v>157</v>
      </c>
      <c r="L122" s="27" t="s">
        <v>791</v>
      </c>
      <c r="M122" s="27" t="s">
        <v>792</v>
      </c>
      <c r="N122" s="27" t="s">
        <v>108</v>
      </c>
      <c r="O122" s="27" t="s">
        <v>108</v>
      </c>
      <c r="P122" s="27" t="s">
        <v>212</v>
      </c>
    </row>
    <row r="123" spans="1:16" ht="243" thickBot="1" x14ac:dyDescent="0.3">
      <c r="A123" s="22" t="s">
        <v>793</v>
      </c>
      <c r="B123" s="22" t="s">
        <v>794</v>
      </c>
      <c r="C123" s="26" t="s">
        <v>795</v>
      </c>
      <c r="D123" s="22" t="s">
        <v>796</v>
      </c>
      <c r="E123" s="22" t="s">
        <v>130</v>
      </c>
      <c r="F123" s="22" t="s">
        <v>194</v>
      </c>
      <c r="G123" s="22" t="s">
        <v>797</v>
      </c>
      <c r="H123" s="22" t="s">
        <v>87</v>
      </c>
      <c r="I123" s="28" t="s">
        <v>798</v>
      </c>
      <c r="J123" s="22" t="s">
        <v>77</v>
      </c>
      <c r="K123" s="22" t="s">
        <v>799</v>
      </c>
      <c r="L123" s="27" t="s">
        <v>800</v>
      </c>
      <c r="M123" s="27" t="s">
        <v>801</v>
      </c>
      <c r="N123" s="27" t="s">
        <v>108</v>
      </c>
      <c r="O123" s="27" t="s">
        <v>108</v>
      </c>
      <c r="P123" s="27" t="s">
        <v>212</v>
      </c>
    </row>
    <row r="124" spans="1:16" ht="243" thickBot="1" x14ac:dyDescent="0.3">
      <c r="A124" s="22" t="s">
        <v>802</v>
      </c>
      <c r="B124" s="22" t="s">
        <v>803</v>
      </c>
      <c r="C124" s="26" t="s">
        <v>804</v>
      </c>
      <c r="D124" s="22" t="s">
        <v>805</v>
      </c>
      <c r="E124" s="22" t="s">
        <v>175</v>
      </c>
      <c r="F124" s="22" t="s">
        <v>371</v>
      </c>
      <c r="G124" s="22"/>
      <c r="H124" s="22" t="s">
        <v>76</v>
      </c>
      <c r="I124" s="22"/>
      <c r="J124" s="22" t="s">
        <v>77</v>
      </c>
      <c r="K124" s="22" t="s">
        <v>806</v>
      </c>
      <c r="L124" s="27"/>
      <c r="M124" s="27" t="s">
        <v>807</v>
      </c>
      <c r="N124" s="27" t="s">
        <v>108</v>
      </c>
      <c r="O124" s="27" t="s">
        <v>81</v>
      </c>
      <c r="P124" s="27" t="s">
        <v>212</v>
      </c>
    </row>
    <row r="125" spans="1:16" ht="268.5" thickBot="1" x14ac:dyDescent="0.3">
      <c r="A125" s="22" t="s">
        <v>808</v>
      </c>
      <c r="B125" s="22" t="s">
        <v>809</v>
      </c>
      <c r="C125" s="26" t="s">
        <v>810</v>
      </c>
      <c r="D125" s="22" t="s">
        <v>811</v>
      </c>
      <c r="E125" s="22" t="s">
        <v>175</v>
      </c>
      <c r="F125" s="22" t="s">
        <v>812</v>
      </c>
      <c r="G125" s="22" t="s">
        <v>813</v>
      </c>
      <c r="H125" s="22" t="s">
        <v>814</v>
      </c>
      <c r="I125" s="29" t="s">
        <v>815</v>
      </c>
      <c r="J125" s="26" t="s">
        <v>77</v>
      </c>
      <c r="K125" s="22" t="s">
        <v>816</v>
      </c>
      <c r="L125" s="27" t="s">
        <v>817</v>
      </c>
      <c r="M125" s="27" t="s">
        <v>818</v>
      </c>
      <c r="N125" s="27" t="s">
        <v>108</v>
      </c>
      <c r="O125" s="27" t="s">
        <v>81</v>
      </c>
      <c r="P125" s="27" t="s">
        <v>212</v>
      </c>
    </row>
    <row r="126" spans="1:16" ht="230.25" thickBot="1" x14ac:dyDescent="0.3">
      <c r="A126" s="22" t="s">
        <v>819</v>
      </c>
      <c r="B126" s="22" t="s">
        <v>820</v>
      </c>
      <c r="C126" s="26" t="s">
        <v>821</v>
      </c>
      <c r="D126" s="22" t="s">
        <v>822</v>
      </c>
      <c r="E126" s="22" t="s">
        <v>130</v>
      </c>
      <c r="F126" s="22" t="s">
        <v>194</v>
      </c>
      <c r="G126" s="22" t="s">
        <v>823</v>
      </c>
      <c r="H126" s="22" t="s">
        <v>87</v>
      </c>
      <c r="I126" s="26"/>
      <c r="J126" s="22" t="s">
        <v>77</v>
      </c>
      <c r="K126" s="22" t="s">
        <v>157</v>
      </c>
      <c r="L126" s="27" t="s">
        <v>824</v>
      </c>
      <c r="M126" s="27" t="s">
        <v>825</v>
      </c>
      <c r="N126" s="27" t="s">
        <v>81</v>
      </c>
      <c r="O126" s="27" t="s">
        <v>81</v>
      </c>
      <c r="P126" s="27" t="s">
        <v>82</v>
      </c>
    </row>
    <row r="127" spans="1:16" ht="102.75" thickBot="1" x14ac:dyDescent="0.3">
      <c r="A127" s="22" t="s">
        <v>826</v>
      </c>
      <c r="B127" s="22" t="s">
        <v>827</v>
      </c>
      <c r="C127" s="26" t="s">
        <v>828</v>
      </c>
      <c r="D127" s="22" t="s">
        <v>829</v>
      </c>
      <c r="E127" s="22" t="s">
        <v>130</v>
      </c>
      <c r="F127" s="22" t="s">
        <v>194</v>
      </c>
      <c r="G127" s="22" t="s">
        <v>194</v>
      </c>
      <c r="H127" s="22" t="s">
        <v>87</v>
      </c>
      <c r="I127" s="22"/>
      <c r="J127" s="22" t="s">
        <v>77</v>
      </c>
      <c r="K127" s="22" t="s">
        <v>157</v>
      </c>
      <c r="L127" s="27" t="s">
        <v>830</v>
      </c>
      <c r="M127" s="27" t="s">
        <v>831</v>
      </c>
      <c r="N127" s="27" t="s">
        <v>81</v>
      </c>
      <c r="O127" s="27" t="s">
        <v>81</v>
      </c>
      <c r="P127" s="27" t="s">
        <v>82</v>
      </c>
    </row>
    <row r="128" spans="1:16" ht="128.25" thickBot="1" x14ac:dyDescent="0.3">
      <c r="A128" s="22" t="s">
        <v>832</v>
      </c>
      <c r="B128" s="22" t="s">
        <v>833</v>
      </c>
      <c r="C128" s="26" t="s">
        <v>834</v>
      </c>
      <c r="D128" s="22" t="s">
        <v>835</v>
      </c>
      <c r="E128" s="22" t="s">
        <v>224</v>
      </c>
      <c r="F128" s="22" t="s">
        <v>194</v>
      </c>
      <c r="G128" s="22" t="s">
        <v>836</v>
      </c>
      <c r="H128" s="22" t="s">
        <v>87</v>
      </c>
      <c r="I128" s="22"/>
      <c r="J128" s="22" t="s">
        <v>77</v>
      </c>
      <c r="K128" s="22" t="s">
        <v>157</v>
      </c>
      <c r="L128" s="27"/>
      <c r="M128" s="27" t="s">
        <v>837</v>
      </c>
      <c r="N128" s="27" t="s">
        <v>108</v>
      </c>
      <c r="O128" s="27" t="s">
        <v>81</v>
      </c>
      <c r="P128" s="27" t="s">
        <v>212</v>
      </c>
    </row>
    <row r="129" spans="1:16" ht="141" thickBot="1" x14ac:dyDescent="0.3">
      <c r="A129" s="22" t="s">
        <v>838</v>
      </c>
      <c r="B129" s="22" t="s">
        <v>839</v>
      </c>
      <c r="C129" s="26" t="s">
        <v>840</v>
      </c>
      <c r="D129" s="22" t="s">
        <v>254</v>
      </c>
      <c r="E129" s="22" t="s">
        <v>121</v>
      </c>
      <c r="F129" s="22" t="s">
        <v>194</v>
      </c>
      <c r="G129" s="22" t="s">
        <v>841</v>
      </c>
      <c r="H129" s="22" t="s">
        <v>87</v>
      </c>
      <c r="I129" s="29" t="s">
        <v>842</v>
      </c>
      <c r="J129" s="26" t="s">
        <v>77</v>
      </c>
      <c r="K129" s="22" t="s">
        <v>157</v>
      </c>
      <c r="L129" s="27" t="s">
        <v>843</v>
      </c>
      <c r="M129" s="27" t="s">
        <v>844</v>
      </c>
      <c r="N129" s="27" t="s">
        <v>108</v>
      </c>
      <c r="O129" s="27" t="s">
        <v>81</v>
      </c>
      <c r="P129" s="27" t="s">
        <v>212</v>
      </c>
    </row>
    <row r="130" spans="1:16" ht="64.5" thickBot="1" x14ac:dyDescent="0.3">
      <c r="A130" s="22" t="s">
        <v>845</v>
      </c>
      <c r="B130" s="22" t="s">
        <v>846</v>
      </c>
      <c r="C130" s="26" t="s">
        <v>847</v>
      </c>
      <c r="D130" s="22" t="s">
        <v>848</v>
      </c>
      <c r="E130" s="22" t="s">
        <v>175</v>
      </c>
      <c r="F130" s="22" t="s">
        <v>194</v>
      </c>
      <c r="G130" s="22"/>
      <c r="H130" s="22" t="s">
        <v>849</v>
      </c>
      <c r="I130" s="26"/>
      <c r="J130" s="22" t="s">
        <v>77</v>
      </c>
      <c r="K130" s="22" t="s">
        <v>114</v>
      </c>
      <c r="L130" s="27"/>
      <c r="M130" s="27" t="s">
        <v>850</v>
      </c>
      <c r="N130" s="27" t="s">
        <v>81</v>
      </c>
      <c r="O130" s="27" t="s">
        <v>81</v>
      </c>
      <c r="P130" s="27" t="s">
        <v>90</v>
      </c>
    </row>
    <row r="131" spans="1:16" ht="141" thickBot="1" x14ac:dyDescent="0.3">
      <c r="A131" s="22" t="s">
        <v>851</v>
      </c>
      <c r="B131" s="22" t="s">
        <v>852</v>
      </c>
      <c r="C131" s="26" t="s">
        <v>853</v>
      </c>
      <c r="D131" s="22" t="s">
        <v>854</v>
      </c>
      <c r="E131" s="22" t="s">
        <v>140</v>
      </c>
      <c r="F131" s="22" t="s">
        <v>194</v>
      </c>
      <c r="G131" s="22"/>
      <c r="H131" s="22" t="s">
        <v>87</v>
      </c>
      <c r="I131" s="22"/>
      <c r="J131" s="22" t="s">
        <v>77</v>
      </c>
      <c r="K131" s="22" t="s">
        <v>157</v>
      </c>
      <c r="L131" s="27" t="s">
        <v>855</v>
      </c>
      <c r="M131" s="27" t="s">
        <v>856</v>
      </c>
      <c r="N131" s="27" t="s">
        <v>108</v>
      </c>
      <c r="O131" s="27" t="s">
        <v>81</v>
      </c>
      <c r="P131" s="27" t="s">
        <v>212</v>
      </c>
    </row>
    <row r="132" spans="1:16" ht="409.6" thickBot="1" x14ac:dyDescent="0.3">
      <c r="A132" s="22" t="s">
        <v>857</v>
      </c>
      <c r="B132" s="22" t="s">
        <v>858</v>
      </c>
      <c r="C132" s="26" t="s">
        <v>859</v>
      </c>
      <c r="D132" s="22"/>
      <c r="E132" s="22" t="s">
        <v>86</v>
      </c>
      <c r="F132" s="22" t="s">
        <v>194</v>
      </c>
      <c r="G132" s="22" t="s">
        <v>860</v>
      </c>
      <c r="H132" s="22" t="s">
        <v>87</v>
      </c>
      <c r="I132" s="30" t="s">
        <v>861</v>
      </c>
      <c r="J132" s="26" t="s">
        <v>77</v>
      </c>
      <c r="K132" s="22" t="s">
        <v>157</v>
      </c>
      <c r="L132" s="27" t="s">
        <v>862</v>
      </c>
      <c r="M132" s="27" t="s">
        <v>863</v>
      </c>
      <c r="N132" s="27" t="s">
        <v>81</v>
      </c>
      <c r="O132" s="27" t="s">
        <v>81</v>
      </c>
      <c r="P132" s="27" t="s">
        <v>755</v>
      </c>
    </row>
    <row r="133" spans="1:16" ht="204.75" thickBot="1" x14ac:dyDescent="0.3">
      <c r="A133" s="22" t="s">
        <v>864</v>
      </c>
      <c r="B133" s="22" t="s">
        <v>865</v>
      </c>
      <c r="C133" s="26" t="s">
        <v>866</v>
      </c>
      <c r="D133" s="22" t="s">
        <v>867</v>
      </c>
      <c r="E133" s="22" t="s">
        <v>868</v>
      </c>
      <c r="F133" s="22" t="s">
        <v>194</v>
      </c>
      <c r="G133" s="22" t="s">
        <v>869</v>
      </c>
      <c r="H133" s="22" t="s">
        <v>76</v>
      </c>
      <c r="I133" s="30" t="s">
        <v>870</v>
      </c>
      <c r="J133" s="26" t="s">
        <v>77</v>
      </c>
      <c r="K133" s="22" t="s">
        <v>157</v>
      </c>
      <c r="L133" s="27" t="s">
        <v>871</v>
      </c>
      <c r="M133" s="27" t="s">
        <v>872</v>
      </c>
      <c r="N133" s="27" t="s">
        <v>108</v>
      </c>
      <c r="O133" s="27" t="s">
        <v>81</v>
      </c>
      <c r="P133" s="27" t="s">
        <v>212</v>
      </c>
    </row>
    <row r="134" spans="1:16" ht="281.25" thickBot="1" x14ac:dyDescent="0.3">
      <c r="A134" s="22" t="s">
        <v>873</v>
      </c>
      <c r="B134" s="22" t="s">
        <v>874</v>
      </c>
      <c r="C134" s="26" t="s">
        <v>875</v>
      </c>
      <c r="D134" s="22"/>
      <c r="E134" s="22" t="s">
        <v>86</v>
      </c>
      <c r="F134" s="22" t="s">
        <v>194</v>
      </c>
      <c r="G134" s="22" t="s">
        <v>876</v>
      </c>
      <c r="H134" s="22" t="s">
        <v>87</v>
      </c>
      <c r="I134" s="30" t="s">
        <v>870</v>
      </c>
      <c r="J134" s="26" t="s">
        <v>77</v>
      </c>
      <c r="K134" s="22" t="s">
        <v>157</v>
      </c>
      <c r="L134" s="27" t="s">
        <v>877</v>
      </c>
      <c r="M134" s="27" t="s">
        <v>878</v>
      </c>
      <c r="N134" s="27" t="s">
        <v>108</v>
      </c>
      <c r="O134" s="27" t="s">
        <v>81</v>
      </c>
      <c r="P134" s="27" t="s">
        <v>212</v>
      </c>
    </row>
    <row r="135" spans="1:16" ht="255.75" thickBot="1" x14ac:dyDescent="0.3">
      <c r="A135" s="22" t="s">
        <v>879</v>
      </c>
      <c r="B135" s="22" t="s">
        <v>880</v>
      </c>
      <c r="C135" s="26" t="s">
        <v>881</v>
      </c>
      <c r="D135" s="22" t="s">
        <v>882</v>
      </c>
      <c r="E135" s="22" t="s">
        <v>121</v>
      </c>
      <c r="F135" s="22" t="s">
        <v>194</v>
      </c>
      <c r="G135" s="22" t="s">
        <v>876</v>
      </c>
      <c r="H135" s="22" t="s">
        <v>883</v>
      </c>
      <c r="I135" s="22"/>
      <c r="J135" s="22" t="s">
        <v>77</v>
      </c>
      <c r="K135" s="22" t="s">
        <v>157</v>
      </c>
      <c r="L135" s="27" t="s">
        <v>884</v>
      </c>
      <c r="M135" s="27"/>
      <c r="N135" s="27" t="s">
        <v>81</v>
      </c>
      <c r="O135" s="27" t="s">
        <v>81</v>
      </c>
      <c r="P135" s="27" t="s">
        <v>82</v>
      </c>
    </row>
    <row r="136" spans="1:16" ht="409.6" thickBot="1" x14ac:dyDescent="0.3">
      <c r="A136" s="22" t="s">
        <v>885</v>
      </c>
      <c r="B136" s="22" t="s">
        <v>886</v>
      </c>
      <c r="C136" s="26" t="s">
        <v>887</v>
      </c>
      <c r="D136" s="22" t="s">
        <v>254</v>
      </c>
      <c r="E136" s="22" t="s">
        <v>121</v>
      </c>
      <c r="F136" s="22" t="s">
        <v>194</v>
      </c>
      <c r="G136" s="22" t="s">
        <v>876</v>
      </c>
      <c r="H136" s="22" t="s">
        <v>76</v>
      </c>
      <c r="I136" s="28" t="s">
        <v>779</v>
      </c>
      <c r="J136" s="22" t="s">
        <v>77</v>
      </c>
      <c r="K136" s="22" t="s">
        <v>157</v>
      </c>
      <c r="L136" s="27" t="s">
        <v>888</v>
      </c>
      <c r="M136" s="27" t="s">
        <v>889</v>
      </c>
      <c r="N136" s="27" t="s">
        <v>108</v>
      </c>
      <c r="O136" s="27" t="s">
        <v>81</v>
      </c>
      <c r="P136" s="27" t="s">
        <v>212</v>
      </c>
    </row>
    <row r="137" spans="1:16" ht="204.75" thickBot="1" x14ac:dyDescent="0.3">
      <c r="A137" s="22" t="s">
        <v>890</v>
      </c>
      <c r="B137" s="22" t="s">
        <v>891</v>
      </c>
      <c r="C137" s="26" t="s">
        <v>892</v>
      </c>
      <c r="D137" s="22" t="s">
        <v>139</v>
      </c>
      <c r="E137" s="22" t="s">
        <v>121</v>
      </c>
      <c r="F137" s="22" t="s">
        <v>194</v>
      </c>
      <c r="G137" s="22"/>
      <c r="H137" s="22"/>
      <c r="I137" s="22"/>
      <c r="J137" s="22" t="s">
        <v>77</v>
      </c>
      <c r="K137" s="22" t="s">
        <v>157</v>
      </c>
      <c r="L137" s="27"/>
      <c r="M137" s="27" t="s">
        <v>889</v>
      </c>
      <c r="N137" s="27" t="s">
        <v>108</v>
      </c>
      <c r="O137" s="27" t="s">
        <v>81</v>
      </c>
      <c r="P137" s="27" t="s">
        <v>212</v>
      </c>
    </row>
    <row r="138" spans="1:16" ht="204.75" thickBot="1" x14ac:dyDescent="0.3">
      <c r="A138" s="22" t="s">
        <v>893</v>
      </c>
      <c r="B138" s="22" t="s">
        <v>894</v>
      </c>
      <c r="C138" s="26" t="s">
        <v>895</v>
      </c>
      <c r="D138" s="22" t="s">
        <v>353</v>
      </c>
      <c r="E138" s="22" t="s">
        <v>121</v>
      </c>
      <c r="F138" s="22" t="s">
        <v>194</v>
      </c>
      <c r="G138" s="22"/>
      <c r="H138" s="22"/>
      <c r="I138" s="22"/>
      <c r="J138" s="22" t="s">
        <v>77</v>
      </c>
      <c r="K138" s="22" t="s">
        <v>157</v>
      </c>
      <c r="L138" s="27" t="s">
        <v>896</v>
      </c>
      <c r="M138" s="27" t="s">
        <v>889</v>
      </c>
      <c r="N138" s="27" t="s">
        <v>108</v>
      </c>
      <c r="O138" s="27" t="s">
        <v>81</v>
      </c>
      <c r="P138" s="27" t="s">
        <v>82</v>
      </c>
    </row>
    <row r="139" spans="1:16" ht="153.75" thickBot="1" x14ac:dyDescent="0.3">
      <c r="A139" s="22" t="s">
        <v>897</v>
      </c>
      <c r="B139" s="22" t="s">
        <v>898</v>
      </c>
      <c r="C139" s="26" t="s">
        <v>899</v>
      </c>
      <c r="D139" s="22"/>
      <c r="E139" s="22" t="s">
        <v>86</v>
      </c>
      <c r="F139" s="22" t="s">
        <v>194</v>
      </c>
      <c r="G139" s="22" t="s">
        <v>876</v>
      </c>
      <c r="H139" s="22" t="s">
        <v>76</v>
      </c>
      <c r="I139" s="22"/>
      <c r="J139" s="22" t="s">
        <v>77</v>
      </c>
      <c r="K139" s="22" t="s">
        <v>157</v>
      </c>
      <c r="L139" s="27" t="s">
        <v>900</v>
      </c>
      <c r="M139" s="27" t="s">
        <v>901</v>
      </c>
      <c r="N139" s="27" t="s">
        <v>81</v>
      </c>
      <c r="O139" s="27" t="s">
        <v>81</v>
      </c>
      <c r="P139" s="27" t="s">
        <v>82</v>
      </c>
    </row>
    <row r="140" spans="1:16" ht="281.25" thickBot="1" x14ac:dyDescent="0.3">
      <c r="A140" s="22" t="s">
        <v>902</v>
      </c>
      <c r="B140" s="22" t="s">
        <v>903</v>
      </c>
      <c r="C140" s="26" t="s">
        <v>904</v>
      </c>
      <c r="D140" s="22" t="s">
        <v>254</v>
      </c>
      <c r="E140" s="22" t="s">
        <v>121</v>
      </c>
      <c r="F140" s="22" t="s">
        <v>194</v>
      </c>
      <c r="G140" s="22" t="s">
        <v>905</v>
      </c>
      <c r="H140" s="22" t="s">
        <v>76</v>
      </c>
      <c r="I140" s="22"/>
      <c r="J140" s="22" t="s">
        <v>77</v>
      </c>
      <c r="K140" s="22" t="s">
        <v>157</v>
      </c>
      <c r="L140" s="27" t="s">
        <v>906</v>
      </c>
      <c r="M140" s="27" t="s">
        <v>907</v>
      </c>
      <c r="N140" s="27" t="s">
        <v>108</v>
      </c>
      <c r="O140" s="27" t="s">
        <v>81</v>
      </c>
      <c r="P140" s="27" t="s">
        <v>82</v>
      </c>
    </row>
    <row r="141" spans="1:16" ht="141" thickBot="1" x14ac:dyDescent="0.3">
      <c r="A141" s="22" t="s">
        <v>908</v>
      </c>
      <c r="B141" s="22" t="s">
        <v>909</v>
      </c>
      <c r="C141" s="26" t="s">
        <v>910</v>
      </c>
      <c r="D141" s="22" t="s">
        <v>911</v>
      </c>
      <c r="E141" s="22" t="s">
        <v>140</v>
      </c>
      <c r="F141" s="22" t="s">
        <v>194</v>
      </c>
      <c r="G141" s="22"/>
      <c r="H141" s="22" t="s">
        <v>76</v>
      </c>
      <c r="I141" s="22"/>
      <c r="J141" s="22" t="s">
        <v>77</v>
      </c>
      <c r="K141" s="22" t="s">
        <v>912</v>
      </c>
      <c r="L141" s="27" t="s">
        <v>913</v>
      </c>
      <c r="M141" s="27"/>
      <c r="N141" s="27" t="s">
        <v>108</v>
      </c>
      <c r="O141" s="27" t="s">
        <v>81</v>
      </c>
      <c r="P141" s="27" t="s">
        <v>212</v>
      </c>
    </row>
    <row r="142" spans="1:16" ht="294" thickBot="1" x14ac:dyDescent="0.3">
      <c r="A142" s="22" t="s">
        <v>914</v>
      </c>
      <c r="B142" s="22" t="s">
        <v>915</v>
      </c>
      <c r="C142" s="26" t="s">
        <v>916</v>
      </c>
      <c r="D142" s="22" t="s">
        <v>917</v>
      </c>
      <c r="E142" s="22" t="s">
        <v>121</v>
      </c>
      <c r="F142" s="22" t="s">
        <v>918</v>
      </c>
      <c r="G142" s="22"/>
      <c r="H142" s="22" t="s">
        <v>87</v>
      </c>
      <c r="I142" s="30" t="s">
        <v>919</v>
      </c>
      <c r="J142" s="22" t="s">
        <v>77</v>
      </c>
      <c r="K142" s="22" t="s">
        <v>157</v>
      </c>
      <c r="L142" s="27" t="s">
        <v>920</v>
      </c>
      <c r="M142" s="27"/>
      <c r="N142" s="27" t="s">
        <v>108</v>
      </c>
      <c r="O142" s="27" t="s">
        <v>81</v>
      </c>
      <c r="P142" s="27" t="s">
        <v>212</v>
      </c>
    </row>
    <row r="143" spans="1:16" ht="166.5" thickBot="1" x14ac:dyDescent="0.3">
      <c r="A143" s="22" t="s">
        <v>921</v>
      </c>
      <c r="B143" s="22" t="s">
        <v>922</v>
      </c>
      <c r="C143" s="26" t="s">
        <v>923</v>
      </c>
      <c r="D143" s="22" t="s">
        <v>924</v>
      </c>
      <c r="E143" s="22" t="s">
        <v>162</v>
      </c>
      <c r="F143" s="22" t="s">
        <v>194</v>
      </c>
      <c r="G143" s="22"/>
      <c r="H143" s="22" t="s">
        <v>925</v>
      </c>
      <c r="I143" s="45" t="s">
        <v>926</v>
      </c>
      <c r="J143" s="26" t="s">
        <v>77</v>
      </c>
      <c r="K143" s="22" t="s">
        <v>157</v>
      </c>
      <c r="L143" s="27" t="s">
        <v>927</v>
      </c>
      <c r="M143" s="27" t="s">
        <v>928</v>
      </c>
      <c r="N143" s="27" t="s">
        <v>108</v>
      </c>
      <c r="O143" s="27" t="s">
        <v>81</v>
      </c>
      <c r="P143" s="27" t="s">
        <v>212</v>
      </c>
    </row>
    <row r="144" spans="1:16" ht="166.5" thickBot="1" x14ac:dyDescent="0.3">
      <c r="A144" s="22" t="s">
        <v>929</v>
      </c>
      <c r="B144" s="22" t="s">
        <v>930</v>
      </c>
      <c r="C144" s="26" t="s">
        <v>931</v>
      </c>
      <c r="D144" s="22" t="s">
        <v>932</v>
      </c>
      <c r="E144" s="22" t="s">
        <v>162</v>
      </c>
      <c r="F144" s="22" t="s">
        <v>194</v>
      </c>
      <c r="G144" s="22"/>
      <c r="H144" s="22" t="s">
        <v>925</v>
      </c>
      <c r="I144" s="28" t="s">
        <v>933</v>
      </c>
      <c r="J144" s="22" t="s">
        <v>77</v>
      </c>
      <c r="K144" s="22" t="s">
        <v>157</v>
      </c>
      <c r="L144" s="27" t="s">
        <v>927</v>
      </c>
      <c r="M144" s="27" t="s">
        <v>934</v>
      </c>
      <c r="N144" s="27" t="s">
        <v>108</v>
      </c>
      <c r="O144" s="27" t="s">
        <v>81</v>
      </c>
      <c r="P144" s="27" t="s">
        <v>212</v>
      </c>
    </row>
    <row r="145" spans="1:16" ht="281.25" thickBot="1" x14ac:dyDescent="0.3">
      <c r="A145" s="22" t="s">
        <v>935</v>
      </c>
      <c r="B145" s="22" t="s">
        <v>936</v>
      </c>
      <c r="C145" s="26" t="s">
        <v>937</v>
      </c>
      <c r="D145" s="22" t="s">
        <v>938</v>
      </c>
      <c r="E145" s="22" t="s">
        <v>162</v>
      </c>
      <c r="F145" s="22" t="s">
        <v>194</v>
      </c>
      <c r="G145" s="22"/>
      <c r="H145" s="22" t="s">
        <v>925</v>
      </c>
      <c r="I145" s="28" t="s">
        <v>939</v>
      </c>
      <c r="J145" s="22" t="s">
        <v>77</v>
      </c>
      <c r="K145" s="22" t="s">
        <v>157</v>
      </c>
      <c r="L145" s="27" t="s">
        <v>927</v>
      </c>
      <c r="M145" s="27" t="s">
        <v>934</v>
      </c>
      <c r="N145" s="27" t="s">
        <v>108</v>
      </c>
      <c r="O145" s="27" t="s">
        <v>81</v>
      </c>
      <c r="P145" s="27" t="s">
        <v>212</v>
      </c>
    </row>
    <row r="146" spans="1:16" ht="166.5" thickBot="1" x14ac:dyDescent="0.3">
      <c r="A146" s="22" t="s">
        <v>940</v>
      </c>
      <c r="B146" s="22" t="s">
        <v>941</v>
      </c>
      <c r="C146" s="26" t="s">
        <v>942</v>
      </c>
      <c r="D146" s="22"/>
      <c r="E146" s="22" t="s">
        <v>86</v>
      </c>
      <c r="F146" s="22" t="s">
        <v>194</v>
      </c>
      <c r="G146" s="22" t="s">
        <v>943</v>
      </c>
      <c r="H146" s="22" t="s">
        <v>76</v>
      </c>
      <c r="I146" s="28" t="s">
        <v>944</v>
      </c>
      <c r="J146" s="22" t="s">
        <v>77</v>
      </c>
      <c r="K146" s="22"/>
      <c r="L146" s="27" t="s">
        <v>945</v>
      </c>
      <c r="M146" s="27" t="s">
        <v>946</v>
      </c>
      <c r="N146" s="27" t="s">
        <v>108</v>
      </c>
      <c r="O146" s="27" t="s">
        <v>81</v>
      </c>
      <c r="P146" s="27" t="s">
        <v>126</v>
      </c>
    </row>
    <row r="147" spans="1:16" ht="243" thickBot="1" x14ac:dyDescent="0.3">
      <c r="A147" s="22" t="s">
        <v>947</v>
      </c>
      <c r="B147" s="22" t="s">
        <v>948</v>
      </c>
      <c r="C147" s="26" t="s">
        <v>949</v>
      </c>
      <c r="D147" s="22" t="s">
        <v>139</v>
      </c>
      <c r="E147" s="22" t="s">
        <v>140</v>
      </c>
      <c r="F147" s="22" t="s">
        <v>371</v>
      </c>
      <c r="G147" s="22"/>
      <c r="H147" s="22" t="s">
        <v>76</v>
      </c>
      <c r="I147" s="28" t="s">
        <v>779</v>
      </c>
      <c r="J147" s="22" t="s">
        <v>77</v>
      </c>
      <c r="K147" s="22" t="s">
        <v>157</v>
      </c>
      <c r="L147" s="27" t="s">
        <v>950</v>
      </c>
      <c r="M147" s="27" t="s">
        <v>951</v>
      </c>
      <c r="N147" s="27" t="s">
        <v>108</v>
      </c>
      <c r="O147" s="27" t="s">
        <v>81</v>
      </c>
      <c r="P147" s="27" t="s">
        <v>82</v>
      </c>
    </row>
    <row r="148" spans="1:16" ht="77.25" thickBot="1" x14ac:dyDescent="0.3">
      <c r="A148" s="22" t="s">
        <v>952</v>
      </c>
      <c r="B148" s="22" t="s">
        <v>953</v>
      </c>
      <c r="C148" s="26" t="s">
        <v>954</v>
      </c>
      <c r="D148" s="22"/>
      <c r="E148" s="22" t="s">
        <v>86</v>
      </c>
      <c r="F148" s="22" t="s">
        <v>194</v>
      </c>
      <c r="G148" s="22"/>
      <c r="H148" s="22" t="s">
        <v>955</v>
      </c>
      <c r="I148" s="28" t="s">
        <v>956</v>
      </c>
      <c r="J148" s="22" t="s">
        <v>77</v>
      </c>
      <c r="K148" s="22" t="s">
        <v>157</v>
      </c>
      <c r="L148" s="27"/>
      <c r="M148" s="27"/>
      <c r="N148" s="27" t="s">
        <v>108</v>
      </c>
      <c r="O148" s="27" t="s">
        <v>81</v>
      </c>
      <c r="P148" s="27" t="s">
        <v>82</v>
      </c>
    </row>
    <row r="149" spans="1:16" ht="39" thickBot="1" x14ac:dyDescent="0.3">
      <c r="A149" s="22" t="s">
        <v>957</v>
      </c>
      <c r="B149" s="22" t="s">
        <v>958</v>
      </c>
      <c r="C149" s="26" t="s">
        <v>959</v>
      </c>
      <c r="D149" s="22" t="s">
        <v>139</v>
      </c>
      <c r="E149" s="22" t="s">
        <v>175</v>
      </c>
      <c r="F149" s="22" t="s">
        <v>194</v>
      </c>
      <c r="G149" s="22" t="s">
        <v>960</v>
      </c>
      <c r="H149" s="22" t="s">
        <v>76</v>
      </c>
      <c r="I149" s="22"/>
      <c r="J149" s="22" t="s">
        <v>77</v>
      </c>
      <c r="K149" s="22" t="s">
        <v>114</v>
      </c>
      <c r="L149" s="27"/>
      <c r="M149" s="27"/>
      <c r="N149" s="27" t="s">
        <v>81</v>
      </c>
      <c r="O149" s="27" t="s">
        <v>81</v>
      </c>
      <c r="P149" s="27" t="s">
        <v>126</v>
      </c>
    </row>
    <row r="150" spans="1:16" ht="102.75" thickBot="1" x14ac:dyDescent="0.3">
      <c r="A150" s="22" t="s">
        <v>961</v>
      </c>
      <c r="B150" s="22" t="s">
        <v>962</v>
      </c>
      <c r="C150" s="26" t="s">
        <v>963</v>
      </c>
      <c r="D150" s="22" t="s">
        <v>139</v>
      </c>
      <c r="E150" s="22" t="s">
        <v>121</v>
      </c>
      <c r="F150" s="22" t="s">
        <v>964</v>
      </c>
      <c r="G150" s="22"/>
      <c r="H150" s="22" t="s">
        <v>76</v>
      </c>
      <c r="I150" s="22"/>
      <c r="J150" s="22" t="s">
        <v>77</v>
      </c>
      <c r="K150" s="22" t="s">
        <v>157</v>
      </c>
      <c r="L150" s="27"/>
      <c r="M150" s="27" t="s">
        <v>965</v>
      </c>
      <c r="N150" s="27" t="s">
        <v>108</v>
      </c>
      <c r="O150" s="27" t="s">
        <v>81</v>
      </c>
      <c r="P150" s="27" t="s">
        <v>212</v>
      </c>
    </row>
    <row r="151" spans="1:16" ht="115.5" thickBot="1" x14ac:dyDescent="0.3">
      <c r="A151" s="22" t="s">
        <v>966</v>
      </c>
      <c r="B151" s="22" t="s">
        <v>967</v>
      </c>
      <c r="C151" s="26" t="s">
        <v>968</v>
      </c>
      <c r="D151" s="22"/>
      <c r="E151" s="22" t="s">
        <v>86</v>
      </c>
      <c r="F151" s="22" t="s">
        <v>841</v>
      </c>
      <c r="G151" s="22"/>
      <c r="H151" s="22" t="s">
        <v>87</v>
      </c>
      <c r="I151" s="22"/>
      <c r="J151" s="22" t="s">
        <v>177</v>
      </c>
      <c r="K151" s="22"/>
      <c r="L151" s="27" t="s">
        <v>969</v>
      </c>
      <c r="M151" s="27" t="s">
        <v>970</v>
      </c>
      <c r="N151" s="27" t="s">
        <v>81</v>
      </c>
      <c r="O151" s="27" t="s">
        <v>108</v>
      </c>
      <c r="P151" s="27" t="s">
        <v>212</v>
      </c>
    </row>
    <row r="152" spans="1:16" ht="128.25" thickBot="1" x14ac:dyDescent="0.3">
      <c r="A152" s="22" t="s">
        <v>971</v>
      </c>
      <c r="B152" s="22" t="s">
        <v>972</v>
      </c>
      <c r="C152" s="26" t="s">
        <v>973</v>
      </c>
      <c r="D152" s="22"/>
      <c r="E152" s="22" t="s">
        <v>86</v>
      </c>
      <c r="F152" s="22" t="s">
        <v>841</v>
      </c>
      <c r="G152" s="22"/>
      <c r="H152" s="22" t="s">
        <v>974</v>
      </c>
      <c r="I152" s="22"/>
      <c r="J152" s="22" t="s">
        <v>177</v>
      </c>
      <c r="K152" s="22"/>
      <c r="L152" s="27" t="s">
        <v>975</v>
      </c>
      <c r="M152" s="27" t="s">
        <v>976</v>
      </c>
      <c r="N152" s="27" t="s">
        <v>108</v>
      </c>
      <c r="O152" s="27" t="s">
        <v>81</v>
      </c>
      <c r="P152" s="27" t="s">
        <v>212</v>
      </c>
    </row>
    <row r="153" spans="1:16" ht="319.5" thickBot="1" x14ac:dyDescent="0.3">
      <c r="A153" s="22" t="s">
        <v>977</v>
      </c>
      <c r="B153" s="22" t="s">
        <v>978</v>
      </c>
      <c r="C153" s="26" t="s">
        <v>979</v>
      </c>
      <c r="D153" s="22" t="s">
        <v>980</v>
      </c>
      <c r="E153" s="22" t="s">
        <v>140</v>
      </c>
      <c r="F153" s="22" t="s">
        <v>981</v>
      </c>
      <c r="G153" s="22" t="s">
        <v>982</v>
      </c>
      <c r="H153" s="22" t="s">
        <v>983</v>
      </c>
      <c r="I153" s="28" t="s">
        <v>984</v>
      </c>
      <c r="J153" s="22" t="s">
        <v>985</v>
      </c>
      <c r="K153" s="22" t="s">
        <v>157</v>
      </c>
      <c r="L153" s="27" t="s">
        <v>986</v>
      </c>
      <c r="M153" s="27" t="s">
        <v>987</v>
      </c>
      <c r="N153" s="27" t="s">
        <v>108</v>
      </c>
      <c r="O153" s="27" t="s">
        <v>81</v>
      </c>
      <c r="P153" s="27" t="s">
        <v>212</v>
      </c>
    </row>
    <row r="154" spans="1:16" ht="90" thickBot="1" x14ac:dyDescent="0.3">
      <c r="A154" s="22" t="s">
        <v>988</v>
      </c>
      <c r="B154" s="22" t="s">
        <v>989</v>
      </c>
      <c r="C154" s="26" t="s">
        <v>990</v>
      </c>
      <c r="D154" s="22" t="s">
        <v>105</v>
      </c>
      <c r="E154" s="22" t="s">
        <v>175</v>
      </c>
      <c r="F154" s="22" t="s">
        <v>981</v>
      </c>
      <c r="G154" s="22" t="s">
        <v>991</v>
      </c>
      <c r="H154" s="22"/>
      <c r="I154" s="22"/>
      <c r="J154" s="22" t="s">
        <v>985</v>
      </c>
      <c r="K154" s="22" t="s">
        <v>157</v>
      </c>
      <c r="L154" s="27" t="s">
        <v>992</v>
      </c>
      <c r="M154" s="27" t="s">
        <v>993</v>
      </c>
      <c r="N154" s="27" t="s">
        <v>81</v>
      </c>
      <c r="O154" s="27" t="s">
        <v>81</v>
      </c>
      <c r="P154" s="27" t="s">
        <v>82</v>
      </c>
    </row>
    <row r="155" spans="1:16" ht="90" thickBot="1" x14ac:dyDescent="0.3">
      <c r="A155" s="22" t="s">
        <v>994</v>
      </c>
      <c r="B155" s="22" t="s">
        <v>995</v>
      </c>
      <c r="C155" s="26" t="s">
        <v>996</v>
      </c>
      <c r="D155" s="22" t="s">
        <v>105</v>
      </c>
      <c r="E155" s="22" t="s">
        <v>175</v>
      </c>
      <c r="F155" s="22" t="s">
        <v>981</v>
      </c>
      <c r="G155" s="22" t="s">
        <v>997</v>
      </c>
      <c r="H155" s="22" t="s">
        <v>998</v>
      </c>
      <c r="I155" s="22"/>
      <c r="J155" s="22" t="s">
        <v>985</v>
      </c>
      <c r="K155" s="22" t="s">
        <v>157</v>
      </c>
      <c r="L155" s="27"/>
      <c r="M155" s="27" t="s">
        <v>993</v>
      </c>
      <c r="N155" s="27" t="s">
        <v>81</v>
      </c>
      <c r="O155" s="27" t="s">
        <v>81</v>
      </c>
      <c r="P155" s="27" t="s">
        <v>82</v>
      </c>
    </row>
    <row r="156" spans="1:16" ht="319.5" thickBot="1" x14ac:dyDescent="0.3">
      <c r="A156" s="22" t="s">
        <v>999</v>
      </c>
      <c r="B156" s="22" t="s">
        <v>1000</v>
      </c>
      <c r="C156" s="26" t="s">
        <v>1001</v>
      </c>
      <c r="D156" s="22" t="s">
        <v>105</v>
      </c>
      <c r="E156" s="22" t="s">
        <v>130</v>
      </c>
      <c r="F156" s="22" t="s">
        <v>1002</v>
      </c>
      <c r="G156" s="22" t="s">
        <v>1003</v>
      </c>
      <c r="H156" s="22" t="s">
        <v>1004</v>
      </c>
      <c r="I156" s="22"/>
      <c r="J156" s="22" t="s">
        <v>985</v>
      </c>
      <c r="K156" s="22" t="s">
        <v>157</v>
      </c>
      <c r="L156" s="27" t="s">
        <v>1005</v>
      </c>
      <c r="M156" s="27" t="s">
        <v>1006</v>
      </c>
      <c r="N156" s="27" t="s">
        <v>81</v>
      </c>
      <c r="O156" s="27" t="s">
        <v>81</v>
      </c>
      <c r="P156" s="27" t="s">
        <v>82</v>
      </c>
    </row>
    <row r="157" spans="1:16" ht="141" thickBot="1" x14ac:dyDescent="0.3">
      <c r="A157" s="22" t="s">
        <v>1007</v>
      </c>
      <c r="B157" s="22" t="s">
        <v>1008</v>
      </c>
      <c r="C157" s="26" t="s">
        <v>1009</v>
      </c>
      <c r="D157" s="22" t="s">
        <v>105</v>
      </c>
      <c r="E157" s="22" t="s">
        <v>121</v>
      </c>
      <c r="F157" s="22" t="s">
        <v>981</v>
      </c>
      <c r="G157" s="22" t="s">
        <v>1010</v>
      </c>
      <c r="H157" s="22" t="s">
        <v>1011</v>
      </c>
      <c r="I157" s="28" t="s">
        <v>1012</v>
      </c>
      <c r="J157" s="22" t="s">
        <v>985</v>
      </c>
      <c r="K157" s="22" t="s">
        <v>157</v>
      </c>
      <c r="L157" s="27" t="s">
        <v>1013</v>
      </c>
      <c r="M157" s="27" t="s">
        <v>1014</v>
      </c>
      <c r="N157" s="27" t="s">
        <v>108</v>
      </c>
      <c r="O157" s="27" t="s">
        <v>81</v>
      </c>
      <c r="P157" s="27" t="s">
        <v>82</v>
      </c>
    </row>
    <row r="158" spans="1:16" ht="102.75" thickBot="1" x14ac:dyDescent="0.3">
      <c r="A158" s="22" t="s">
        <v>1015</v>
      </c>
      <c r="B158" s="22" t="s">
        <v>1016</v>
      </c>
      <c r="C158" s="26" t="s">
        <v>1017</v>
      </c>
      <c r="D158" s="22" t="s">
        <v>223</v>
      </c>
      <c r="E158" s="22" t="s">
        <v>604</v>
      </c>
      <c r="F158" s="22" t="s">
        <v>981</v>
      </c>
      <c r="G158" s="22" t="s">
        <v>1018</v>
      </c>
      <c r="H158" s="22" t="s">
        <v>76</v>
      </c>
      <c r="I158" s="22"/>
      <c r="J158" s="22" t="s">
        <v>985</v>
      </c>
      <c r="K158" s="22" t="s">
        <v>157</v>
      </c>
      <c r="L158" s="27" t="s">
        <v>1019</v>
      </c>
      <c r="M158" s="27" t="s">
        <v>1020</v>
      </c>
      <c r="N158" s="27" t="s">
        <v>81</v>
      </c>
      <c r="O158" s="27" t="s">
        <v>81</v>
      </c>
      <c r="P158" s="27" t="s">
        <v>126</v>
      </c>
    </row>
    <row r="159" spans="1:16" ht="77.25" thickBot="1" x14ac:dyDescent="0.3">
      <c r="A159" s="22" t="s">
        <v>1021</v>
      </c>
      <c r="B159" s="22" t="s">
        <v>1022</v>
      </c>
      <c r="C159" s="26" t="s">
        <v>1023</v>
      </c>
      <c r="D159" s="22" t="s">
        <v>223</v>
      </c>
      <c r="E159" s="22" t="s">
        <v>604</v>
      </c>
      <c r="F159" s="22" t="s">
        <v>981</v>
      </c>
      <c r="G159" s="22"/>
      <c r="H159" s="22" t="s">
        <v>76</v>
      </c>
      <c r="I159" s="22"/>
      <c r="J159" s="22" t="s">
        <v>985</v>
      </c>
      <c r="K159" s="22" t="s">
        <v>157</v>
      </c>
      <c r="L159" s="27" t="s">
        <v>1024</v>
      </c>
      <c r="M159" s="27" t="s">
        <v>1020</v>
      </c>
      <c r="N159" s="27" t="s">
        <v>81</v>
      </c>
      <c r="O159" s="27" t="s">
        <v>81</v>
      </c>
      <c r="P159" s="27" t="s">
        <v>82</v>
      </c>
    </row>
    <row r="160" spans="1:16" ht="153.75" thickBot="1" x14ac:dyDescent="0.3">
      <c r="A160" s="22" t="s">
        <v>1025</v>
      </c>
      <c r="B160" s="22" t="s">
        <v>1026</v>
      </c>
      <c r="C160" s="26" t="s">
        <v>1027</v>
      </c>
      <c r="D160" s="22" t="s">
        <v>1028</v>
      </c>
      <c r="E160" s="22" t="s">
        <v>175</v>
      </c>
      <c r="F160" s="22" t="s">
        <v>981</v>
      </c>
      <c r="G160" s="22" t="s">
        <v>1029</v>
      </c>
      <c r="H160" s="22" t="s">
        <v>76</v>
      </c>
      <c r="I160" s="22"/>
      <c r="J160" s="22" t="s">
        <v>985</v>
      </c>
      <c r="K160" s="22" t="s">
        <v>157</v>
      </c>
      <c r="L160" s="27" t="s">
        <v>1030</v>
      </c>
      <c r="M160" s="27" t="s">
        <v>1020</v>
      </c>
      <c r="N160" s="27" t="s">
        <v>81</v>
      </c>
      <c r="O160" s="27" t="s">
        <v>81</v>
      </c>
      <c r="P160" s="27" t="s">
        <v>82</v>
      </c>
    </row>
    <row r="161" spans="1:16" ht="115.5" thickBot="1" x14ac:dyDescent="0.3">
      <c r="A161" s="22" t="s">
        <v>1031</v>
      </c>
      <c r="B161" s="22" t="s">
        <v>1032</v>
      </c>
      <c r="C161" s="26" t="s">
        <v>1033</v>
      </c>
      <c r="D161" s="22" t="s">
        <v>223</v>
      </c>
      <c r="E161" s="22" t="s">
        <v>121</v>
      </c>
      <c r="F161" s="22" t="s">
        <v>981</v>
      </c>
      <c r="G161" s="22"/>
      <c r="H161" s="22" t="s">
        <v>1034</v>
      </c>
      <c r="I161" s="22"/>
      <c r="J161" s="22" t="s">
        <v>985</v>
      </c>
      <c r="K161" s="22" t="s">
        <v>157</v>
      </c>
      <c r="L161" s="27" t="s">
        <v>1035</v>
      </c>
      <c r="M161" s="27" t="s">
        <v>1036</v>
      </c>
      <c r="N161" s="27" t="s">
        <v>81</v>
      </c>
      <c r="O161" s="27" t="s">
        <v>81</v>
      </c>
      <c r="P161" s="27" t="s">
        <v>82</v>
      </c>
    </row>
    <row r="162" spans="1:16" ht="102.75" thickBot="1" x14ac:dyDescent="0.3">
      <c r="A162" s="22" t="s">
        <v>1037</v>
      </c>
      <c r="B162" s="22" t="s">
        <v>1038</v>
      </c>
      <c r="C162" s="26" t="s">
        <v>1039</v>
      </c>
      <c r="D162" s="22" t="s">
        <v>1028</v>
      </c>
      <c r="E162" s="22" t="s">
        <v>121</v>
      </c>
      <c r="F162" s="22" t="s">
        <v>981</v>
      </c>
      <c r="G162" s="22" t="s">
        <v>1040</v>
      </c>
      <c r="H162" s="22" t="s">
        <v>1034</v>
      </c>
      <c r="I162" s="22"/>
      <c r="J162" s="22" t="s">
        <v>985</v>
      </c>
      <c r="K162" s="22" t="s">
        <v>157</v>
      </c>
      <c r="L162" s="27"/>
      <c r="M162" s="27" t="s">
        <v>1041</v>
      </c>
      <c r="N162" s="27" t="s">
        <v>81</v>
      </c>
      <c r="O162" s="27" t="s">
        <v>81</v>
      </c>
      <c r="P162" s="27" t="s">
        <v>212</v>
      </c>
    </row>
    <row r="163" spans="1:16" ht="153.75" thickBot="1" x14ac:dyDescent="0.3">
      <c r="A163" s="22" t="s">
        <v>1042</v>
      </c>
      <c r="B163" s="22" t="s">
        <v>1043</v>
      </c>
      <c r="C163" s="26" t="s">
        <v>1044</v>
      </c>
      <c r="D163" s="22" t="s">
        <v>1045</v>
      </c>
      <c r="E163" s="22" t="s">
        <v>224</v>
      </c>
      <c r="F163" s="22" t="s">
        <v>981</v>
      </c>
      <c r="G163" s="22" t="s">
        <v>1046</v>
      </c>
      <c r="H163" s="22" t="s">
        <v>76</v>
      </c>
      <c r="I163" s="22"/>
      <c r="J163" s="22" t="s">
        <v>985</v>
      </c>
      <c r="K163" s="22" t="s">
        <v>157</v>
      </c>
      <c r="L163" s="27" t="s">
        <v>1047</v>
      </c>
      <c r="M163" s="27" t="s">
        <v>850</v>
      </c>
      <c r="N163" s="27" t="s">
        <v>81</v>
      </c>
      <c r="O163" s="27" t="s">
        <v>81</v>
      </c>
      <c r="P163" s="27" t="s">
        <v>82</v>
      </c>
    </row>
    <row r="164" spans="1:16" ht="179.25" thickBot="1" x14ac:dyDescent="0.3">
      <c r="A164" s="22" t="s">
        <v>1048</v>
      </c>
      <c r="B164" s="22" t="s">
        <v>1049</v>
      </c>
      <c r="C164" s="26" t="s">
        <v>1050</v>
      </c>
      <c r="D164" s="22" t="s">
        <v>1045</v>
      </c>
      <c r="E164" s="22" t="s">
        <v>224</v>
      </c>
      <c r="F164" s="22" t="s">
        <v>981</v>
      </c>
      <c r="G164" s="22" t="s">
        <v>1051</v>
      </c>
      <c r="H164" s="22" t="s">
        <v>76</v>
      </c>
      <c r="I164" s="22"/>
      <c r="J164" s="22" t="s">
        <v>985</v>
      </c>
      <c r="K164" s="22" t="s">
        <v>157</v>
      </c>
      <c r="L164" s="27" t="s">
        <v>1052</v>
      </c>
      <c r="M164" s="27"/>
      <c r="N164" s="27" t="s">
        <v>81</v>
      </c>
      <c r="O164" s="27" t="s">
        <v>81</v>
      </c>
      <c r="P164" s="27" t="s">
        <v>82</v>
      </c>
    </row>
    <row r="165" spans="1:16" ht="153.75" thickBot="1" x14ac:dyDescent="0.3">
      <c r="A165" s="22" t="s">
        <v>1053</v>
      </c>
      <c r="B165" s="22" t="s">
        <v>1054</v>
      </c>
      <c r="C165" s="26" t="s">
        <v>1055</v>
      </c>
      <c r="D165" s="22" t="s">
        <v>1056</v>
      </c>
      <c r="E165" s="22" t="s">
        <v>175</v>
      </c>
      <c r="F165" s="22" t="s">
        <v>981</v>
      </c>
      <c r="G165" s="22"/>
      <c r="H165" s="22" t="s">
        <v>76</v>
      </c>
      <c r="I165" s="22"/>
      <c r="J165" s="22" t="s">
        <v>985</v>
      </c>
      <c r="K165" s="22" t="s">
        <v>157</v>
      </c>
      <c r="L165" s="27" t="s">
        <v>1057</v>
      </c>
      <c r="M165" s="27" t="s">
        <v>1058</v>
      </c>
      <c r="N165" s="27" t="s">
        <v>81</v>
      </c>
      <c r="O165" s="27" t="s">
        <v>108</v>
      </c>
      <c r="P165" s="27" t="s">
        <v>212</v>
      </c>
    </row>
    <row r="166" spans="1:16" ht="141" thickBot="1" x14ac:dyDescent="0.3">
      <c r="A166" s="22" t="s">
        <v>1059</v>
      </c>
      <c r="B166" s="22" t="s">
        <v>1060</v>
      </c>
      <c r="C166" s="26" t="s">
        <v>1061</v>
      </c>
      <c r="D166" s="22" t="s">
        <v>1062</v>
      </c>
      <c r="E166" s="22" t="s">
        <v>130</v>
      </c>
      <c r="F166" s="22" t="s">
        <v>981</v>
      </c>
      <c r="G166" s="22"/>
      <c r="H166" s="22" t="s">
        <v>76</v>
      </c>
      <c r="I166" s="22"/>
      <c r="J166" s="22" t="s">
        <v>985</v>
      </c>
      <c r="K166" s="22" t="s">
        <v>157</v>
      </c>
      <c r="L166" s="27" t="s">
        <v>1063</v>
      </c>
      <c r="M166" s="27" t="s">
        <v>1064</v>
      </c>
      <c r="N166" s="27" t="s">
        <v>81</v>
      </c>
      <c r="O166" s="27" t="s">
        <v>108</v>
      </c>
      <c r="P166" s="27" t="s">
        <v>82</v>
      </c>
    </row>
    <row r="167" spans="1:16" ht="77.25" thickBot="1" x14ac:dyDescent="0.3">
      <c r="A167" s="22" t="s">
        <v>1065</v>
      </c>
      <c r="B167" s="22" t="s">
        <v>1066</v>
      </c>
      <c r="C167" s="26" t="s">
        <v>1067</v>
      </c>
      <c r="D167" s="22"/>
      <c r="E167" s="22" t="s">
        <v>86</v>
      </c>
      <c r="F167" s="22" t="s">
        <v>981</v>
      </c>
      <c r="G167" s="22" t="s">
        <v>1068</v>
      </c>
      <c r="H167" s="22" t="s">
        <v>991</v>
      </c>
      <c r="I167" s="22"/>
      <c r="J167" s="22" t="s">
        <v>985</v>
      </c>
      <c r="K167" s="22" t="s">
        <v>157</v>
      </c>
      <c r="L167" s="27" t="s">
        <v>1069</v>
      </c>
      <c r="M167" s="27" t="s">
        <v>1070</v>
      </c>
      <c r="N167" s="27" t="s">
        <v>81</v>
      </c>
      <c r="O167" s="27" t="s">
        <v>81</v>
      </c>
      <c r="P167" s="27" t="s">
        <v>212</v>
      </c>
    </row>
    <row r="168" spans="1:16" ht="77.25" thickBot="1" x14ac:dyDescent="0.3">
      <c r="A168" s="22" t="s">
        <v>1071</v>
      </c>
      <c r="B168" s="22" t="s">
        <v>1072</v>
      </c>
      <c r="C168" s="26" t="s">
        <v>1073</v>
      </c>
      <c r="D168" s="22" t="s">
        <v>139</v>
      </c>
      <c r="E168" s="22" t="s">
        <v>224</v>
      </c>
      <c r="F168" s="22" t="s">
        <v>981</v>
      </c>
      <c r="G168" s="22"/>
      <c r="H168" s="22" t="s">
        <v>76</v>
      </c>
      <c r="I168" s="22"/>
      <c r="J168" s="22" t="s">
        <v>985</v>
      </c>
      <c r="K168" s="22" t="s">
        <v>157</v>
      </c>
      <c r="L168" s="27" t="s">
        <v>1074</v>
      </c>
      <c r="M168" s="27"/>
      <c r="N168" s="27" t="s">
        <v>81</v>
      </c>
      <c r="O168" s="27" t="s">
        <v>81</v>
      </c>
      <c r="P168" s="27" t="s">
        <v>82</v>
      </c>
    </row>
    <row r="169" spans="1:16" ht="77.25" thickBot="1" x14ac:dyDescent="0.3">
      <c r="A169" s="22" t="s">
        <v>1075</v>
      </c>
      <c r="B169" s="22" t="s">
        <v>1076</v>
      </c>
      <c r="C169" s="26" t="s">
        <v>1077</v>
      </c>
      <c r="D169" s="22" t="s">
        <v>1078</v>
      </c>
      <c r="E169" s="22" t="s">
        <v>121</v>
      </c>
      <c r="F169" s="22" t="s">
        <v>981</v>
      </c>
      <c r="G169" s="22"/>
      <c r="H169" s="22" t="s">
        <v>76</v>
      </c>
      <c r="I169" s="22"/>
      <c r="J169" s="22" t="s">
        <v>985</v>
      </c>
      <c r="K169" s="22" t="s">
        <v>157</v>
      </c>
      <c r="L169" s="27" t="s">
        <v>1079</v>
      </c>
      <c r="M169" s="27" t="s">
        <v>1080</v>
      </c>
      <c r="N169" s="27" t="s">
        <v>81</v>
      </c>
      <c r="O169" s="27" t="s">
        <v>81</v>
      </c>
      <c r="P169" s="27" t="s">
        <v>82</v>
      </c>
    </row>
    <row r="170" spans="1:16" ht="90" thickBot="1" x14ac:dyDescent="0.3">
      <c r="A170" s="22" t="s">
        <v>1081</v>
      </c>
      <c r="B170" s="22" t="s">
        <v>1082</v>
      </c>
      <c r="C170" s="26" t="s">
        <v>1083</v>
      </c>
      <c r="D170" s="22" t="s">
        <v>1078</v>
      </c>
      <c r="E170" s="22" t="s">
        <v>121</v>
      </c>
      <c r="F170" s="22" t="s">
        <v>981</v>
      </c>
      <c r="G170" s="22"/>
      <c r="H170" s="22"/>
      <c r="I170" s="22"/>
      <c r="J170" s="22" t="s">
        <v>985</v>
      </c>
      <c r="K170" s="22" t="s">
        <v>157</v>
      </c>
      <c r="L170" s="27" t="s">
        <v>1084</v>
      </c>
      <c r="M170" s="27"/>
      <c r="N170" s="27" t="s">
        <v>81</v>
      </c>
      <c r="O170" s="27" t="s">
        <v>81</v>
      </c>
      <c r="P170" s="27" t="s">
        <v>212</v>
      </c>
    </row>
    <row r="171" spans="1:16" ht="77.25" thickBot="1" x14ac:dyDescent="0.3">
      <c r="A171" s="22" t="s">
        <v>1085</v>
      </c>
      <c r="B171" s="22" t="s">
        <v>1086</v>
      </c>
      <c r="C171" s="26" t="s">
        <v>1087</v>
      </c>
      <c r="D171" s="22" t="s">
        <v>105</v>
      </c>
      <c r="E171" s="22" t="s">
        <v>175</v>
      </c>
      <c r="F171" s="22" t="s">
        <v>981</v>
      </c>
      <c r="G171" s="22"/>
      <c r="H171" s="22"/>
      <c r="I171" s="22"/>
      <c r="J171" s="22" t="s">
        <v>985</v>
      </c>
      <c r="K171" s="22" t="s">
        <v>157</v>
      </c>
      <c r="L171" s="27"/>
      <c r="M171" s="27" t="s">
        <v>1088</v>
      </c>
      <c r="N171" s="27" t="s">
        <v>81</v>
      </c>
      <c r="O171" s="27" t="s">
        <v>81</v>
      </c>
      <c r="P171" s="27" t="s">
        <v>82</v>
      </c>
    </row>
    <row r="172" spans="1:16" ht="102.75" thickBot="1" x14ac:dyDescent="0.3">
      <c r="A172" s="22" t="s">
        <v>1089</v>
      </c>
      <c r="B172" s="22" t="s">
        <v>1090</v>
      </c>
      <c r="C172" s="26" t="s">
        <v>1091</v>
      </c>
      <c r="D172" s="22"/>
      <c r="E172" s="22" t="s">
        <v>1092</v>
      </c>
      <c r="F172" s="22" t="s">
        <v>981</v>
      </c>
      <c r="G172" s="22"/>
      <c r="H172" s="22"/>
      <c r="I172" s="22"/>
      <c r="J172" s="22" t="s">
        <v>985</v>
      </c>
      <c r="K172" s="22" t="s">
        <v>157</v>
      </c>
      <c r="L172" s="27"/>
      <c r="M172" s="27" t="s">
        <v>1093</v>
      </c>
      <c r="N172" s="27" t="s">
        <v>108</v>
      </c>
      <c r="O172" s="27" t="s">
        <v>210</v>
      </c>
      <c r="P172" s="27" t="s">
        <v>210</v>
      </c>
    </row>
    <row r="173" spans="1:16" ht="102.75" thickBot="1" x14ac:dyDescent="0.3">
      <c r="A173" s="22" t="s">
        <v>1094</v>
      </c>
      <c r="B173" s="22" t="s">
        <v>1095</v>
      </c>
      <c r="C173" s="26" t="s">
        <v>1096</v>
      </c>
      <c r="D173" s="22" t="s">
        <v>223</v>
      </c>
      <c r="E173" s="22" t="s">
        <v>224</v>
      </c>
      <c r="F173" s="22" t="s">
        <v>981</v>
      </c>
      <c r="G173" s="22"/>
      <c r="H173" s="22" t="s">
        <v>1097</v>
      </c>
      <c r="I173" s="22"/>
      <c r="J173" s="22" t="s">
        <v>985</v>
      </c>
      <c r="K173" s="22" t="s">
        <v>157</v>
      </c>
      <c r="L173" s="27" t="s">
        <v>1098</v>
      </c>
      <c r="M173" s="27"/>
      <c r="N173" s="27" t="s">
        <v>81</v>
      </c>
      <c r="O173" s="27" t="s">
        <v>81</v>
      </c>
      <c r="P173" s="27" t="s">
        <v>126</v>
      </c>
    </row>
    <row r="174" spans="1:16" ht="357.75" thickBot="1" x14ac:dyDescent="0.3">
      <c r="A174" s="22" t="s">
        <v>1099</v>
      </c>
      <c r="B174" s="22" t="s">
        <v>626</v>
      </c>
      <c r="C174" s="26" t="s">
        <v>627</v>
      </c>
      <c r="D174" s="22" t="s">
        <v>628</v>
      </c>
      <c r="E174" s="22" t="s">
        <v>121</v>
      </c>
      <c r="F174" s="22" t="s">
        <v>629</v>
      </c>
      <c r="G174" s="22"/>
      <c r="H174" s="22" t="s">
        <v>390</v>
      </c>
      <c r="I174" s="22"/>
      <c r="J174" s="22" t="s">
        <v>630</v>
      </c>
      <c r="K174" s="22" t="s">
        <v>157</v>
      </c>
      <c r="L174" s="27" t="s">
        <v>631</v>
      </c>
      <c r="M174" s="27" t="s">
        <v>632</v>
      </c>
      <c r="N174" s="27" t="s">
        <v>81</v>
      </c>
      <c r="O174" s="27" t="s">
        <v>81</v>
      </c>
      <c r="P174" s="27" t="s">
        <v>126</v>
      </c>
    </row>
    <row r="175" spans="1:16" ht="102.75" thickBot="1" x14ac:dyDescent="0.3">
      <c r="A175" s="22" t="s">
        <v>1100</v>
      </c>
      <c r="B175" s="22" t="s">
        <v>1101</v>
      </c>
      <c r="C175" s="26" t="s">
        <v>1102</v>
      </c>
      <c r="D175" s="22" t="s">
        <v>193</v>
      </c>
      <c r="E175" s="22" t="s">
        <v>224</v>
      </c>
      <c r="F175" s="22" t="s">
        <v>371</v>
      </c>
      <c r="G175" s="22"/>
      <c r="H175" s="22"/>
      <c r="I175" s="22"/>
      <c r="J175" s="22" t="s">
        <v>630</v>
      </c>
      <c r="K175" s="22"/>
      <c r="L175" s="27" t="s">
        <v>1103</v>
      </c>
      <c r="M175" s="27"/>
      <c r="N175" s="27" t="s">
        <v>81</v>
      </c>
      <c r="O175" s="27" t="s">
        <v>81</v>
      </c>
      <c r="P175" s="27" t="s">
        <v>126</v>
      </c>
    </row>
    <row r="176" spans="1:16" ht="294" thickBot="1" x14ac:dyDescent="0.3">
      <c r="A176" s="22" t="s">
        <v>1104</v>
      </c>
      <c r="B176" s="22" t="s">
        <v>1105</v>
      </c>
      <c r="C176" s="26" t="s">
        <v>1106</v>
      </c>
      <c r="D176" s="22" t="s">
        <v>193</v>
      </c>
      <c r="E176" s="22" t="s">
        <v>140</v>
      </c>
      <c r="F176" s="22" t="s">
        <v>371</v>
      </c>
      <c r="G176" s="22"/>
      <c r="H176" s="22"/>
      <c r="I176" s="22"/>
      <c r="J176" s="22" t="s">
        <v>630</v>
      </c>
      <c r="K176" s="22" t="s">
        <v>114</v>
      </c>
      <c r="L176" s="27" t="s">
        <v>1107</v>
      </c>
      <c r="M176" s="27"/>
      <c r="N176" s="27" t="s">
        <v>81</v>
      </c>
      <c r="O176" s="27" t="s">
        <v>81</v>
      </c>
      <c r="P176" s="27" t="s">
        <v>126</v>
      </c>
    </row>
    <row r="177" spans="1:16" ht="281.25" thickBot="1" x14ac:dyDescent="0.3">
      <c r="A177" s="22" t="s">
        <v>1108</v>
      </c>
      <c r="B177" s="22" t="s">
        <v>1109</v>
      </c>
      <c r="C177" s="26" t="s">
        <v>1110</v>
      </c>
      <c r="D177" s="22" t="s">
        <v>94</v>
      </c>
      <c r="E177" s="22" t="s">
        <v>224</v>
      </c>
      <c r="F177" s="22" t="s">
        <v>371</v>
      </c>
      <c r="G177" s="22"/>
      <c r="H177" s="22"/>
      <c r="I177" s="22"/>
      <c r="J177" s="22" t="s">
        <v>630</v>
      </c>
      <c r="K177" s="22" t="s">
        <v>114</v>
      </c>
      <c r="L177" s="27" t="s">
        <v>1111</v>
      </c>
      <c r="M177" s="27"/>
      <c r="N177" s="27" t="s">
        <v>81</v>
      </c>
      <c r="O177" s="27" t="s">
        <v>81</v>
      </c>
      <c r="P177" s="27" t="s">
        <v>126</v>
      </c>
    </row>
    <row r="178" spans="1:16" ht="77.25" thickBot="1" x14ac:dyDescent="0.3">
      <c r="A178" s="22" t="s">
        <v>1112</v>
      </c>
      <c r="B178" s="22" t="s">
        <v>1113</v>
      </c>
      <c r="C178" s="26" t="s">
        <v>1114</v>
      </c>
      <c r="D178" s="22" t="s">
        <v>193</v>
      </c>
      <c r="E178" s="22" t="s">
        <v>224</v>
      </c>
      <c r="F178" s="22" t="s">
        <v>371</v>
      </c>
      <c r="G178" s="22"/>
      <c r="H178" s="22"/>
      <c r="I178" s="22"/>
      <c r="J178" s="22" t="s">
        <v>630</v>
      </c>
      <c r="K178" s="22" t="s">
        <v>114</v>
      </c>
      <c r="L178" s="27"/>
      <c r="M178" s="27"/>
      <c r="N178" s="27" t="s">
        <v>81</v>
      </c>
      <c r="O178" s="27" t="s">
        <v>81</v>
      </c>
      <c r="P178" s="27" t="s">
        <v>126</v>
      </c>
    </row>
    <row r="179" spans="1:16" ht="77.25" thickBot="1" x14ac:dyDescent="0.3">
      <c r="A179" s="22" t="s">
        <v>1115</v>
      </c>
      <c r="B179" s="22" t="s">
        <v>1116</v>
      </c>
      <c r="C179" s="26" t="s">
        <v>1117</v>
      </c>
      <c r="D179" s="22" t="s">
        <v>193</v>
      </c>
      <c r="E179" s="22" t="s">
        <v>121</v>
      </c>
      <c r="F179" s="22" t="s">
        <v>371</v>
      </c>
      <c r="G179" s="22"/>
      <c r="H179" s="22"/>
      <c r="I179" s="22"/>
      <c r="J179" s="22" t="s">
        <v>630</v>
      </c>
      <c r="K179" s="22" t="s">
        <v>114</v>
      </c>
      <c r="L179" s="27"/>
      <c r="M179" s="27"/>
      <c r="N179" s="27" t="s">
        <v>81</v>
      </c>
      <c r="O179" s="27" t="s">
        <v>81</v>
      </c>
      <c r="P179" s="27" t="s">
        <v>82</v>
      </c>
    </row>
    <row r="180" spans="1:16" ht="39" thickBot="1" x14ac:dyDescent="0.3">
      <c r="A180" s="22" t="s">
        <v>1118</v>
      </c>
      <c r="B180" s="22" t="s">
        <v>1119</v>
      </c>
      <c r="C180" s="26" t="s">
        <v>1120</v>
      </c>
      <c r="D180" s="22" t="s">
        <v>193</v>
      </c>
      <c r="E180" s="22" t="s">
        <v>121</v>
      </c>
      <c r="F180" s="22" t="s">
        <v>371</v>
      </c>
      <c r="G180" s="22"/>
      <c r="H180" s="22"/>
      <c r="I180" s="22"/>
      <c r="J180" s="22" t="s">
        <v>630</v>
      </c>
      <c r="K180" s="22" t="s">
        <v>114</v>
      </c>
      <c r="L180" s="27"/>
      <c r="M180" s="27"/>
      <c r="N180" s="27" t="s">
        <v>81</v>
      </c>
      <c r="O180" s="27" t="s">
        <v>81</v>
      </c>
      <c r="P180" s="27" t="s">
        <v>82</v>
      </c>
    </row>
    <row r="181" spans="1:16" ht="141" thickBot="1" x14ac:dyDescent="0.3">
      <c r="A181" s="22" t="s">
        <v>1121</v>
      </c>
      <c r="B181" s="22" t="s">
        <v>724</v>
      </c>
      <c r="C181" s="26" t="s">
        <v>725</v>
      </c>
      <c r="D181" s="22" t="s">
        <v>726</v>
      </c>
      <c r="E181" s="22" t="s">
        <v>121</v>
      </c>
      <c r="F181" s="22" t="s">
        <v>232</v>
      </c>
      <c r="G181" s="22"/>
      <c r="H181" s="22"/>
      <c r="I181" s="22"/>
      <c r="J181" s="22" t="s">
        <v>233</v>
      </c>
      <c r="K181" s="22" t="s">
        <v>459</v>
      </c>
      <c r="L181" s="27"/>
      <c r="M181" s="27" t="s">
        <v>727</v>
      </c>
      <c r="N181" s="27" t="s">
        <v>81</v>
      </c>
      <c r="O181" s="27" t="s">
        <v>81</v>
      </c>
      <c r="P181" s="27" t="s">
        <v>82</v>
      </c>
    </row>
    <row r="182" spans="1:16" ht="51.75" thickBot="1" x14ac:dyDescent="0.3">
      <c r="A182" s="22" t="s">
        <v>1122</v>
      </c>
      <c r="B182" s="22" t="s">
        <v>1123</v>
      </c>
      <c r="C182" s="26" t="s">
        <v>1124</v>
      </c>
      <c r="D182" s="22" t="s">
        <v>139</v>
      </c>
      <c r="E182" s="22" t="s">
        <v>121</v>
      </c>
      <c r="F182" s="22" t="s">
        <v>232</v>
      </c>
      <c r="G182" s="22"/>
      <c r="H182" s="22" t="s">
        <v>1125</v>
      </c>
      <c r="I182" s="22"/>
      <c r="J182" s="22" t="s">
        <v>233</v>
      </c>
      <c r="K182" s="22" t="s">
        <v>459</v>
      </c>
      <c r="L182" s="27"/>
      <c r="M182" s="27" t="s">
        <v>1126</v>
      </c>
      <c r="N182" s="27" t="s">
        <v>81</v>
      </c>
      <c r="O182" s="27" t="s">
        <v>81</v>
      </c>
      <c r="P182" s="27" t="s">
        <v>82</v>
      </c>
    </row>
    <row r="183" spans="1:16" ht="294" thickBot="1" x14ac:dyDescent="0.3">
      <c r="A183" s="22" t="s">
        <v>1127</v>
      </c>
      <c r="B183" s="22" t="s">
        <v>1128</v>
      </c>
      <c r="C183" s="26" t="s">
        <v>1129</v>
      </c>
      <c r="D183" s="22" t="s">
        <v>1130</v>
      </c>
      <c r="E183" s="22" t="s">
        <v>121</v>
      </c>
      <c r="F183" s="22" t="s">
        <v>232</v>
      </c>
      <c r="G183" s="22" t="s">
        <v>1131</v>
      </c>
      <c r="H183" s="22" t="s">
        <v>1132</v>
      </c>
      <c r="I183" s="22"/>
      <c r="J183" s="22" t="s">
        <v>233</v>
      </c>
      <c r="K183" s="22" t="s">
        <v>459</v>
      </c>
      <c r="L183" s="27" t="s">
        <v>1133</v>
      </c>
      <c r="M183" s="27" t="s">
        <v>1134</v>
      </c>
      <c r="N183" s="27" t="s">
        <v>81</v>
      </c>
      <c r="O183" s="27" t="s">
        <v>81</v>
      </c>
      <c r="P183" s="27" t="s">
        <v>82</v>
      </c>
    </row>
    <row r="184" spans="1:16" ht="115.5" thickBot="1" x14ac:dyDescent="0.3">
      <c r="A184" s="22" t="s">
        <v>1135</v>
      </c>
      <c r="B184" s="22" t="s">
        <v>1136</v>
      </c>
      <c r="C184" s="26" t="s">
        <v>1137</v>
      </c>
      <c r="D184" s="22" t="s">
        <v>917</v>
      </c>
      <c r="E184" s="22" t="s">
        <v>121</v>
      </c>
      <c r="F184" s="22" t="s">
        <v>232</v>
      </c>
      <c r="G184" s="22" t="s">
        <v>232</v>
      </c>
      <c r="H184" s="22"/>
      <c r="I184" s="22"/>
      <c r="J184" s="22" t="s">
        <v>233</v>
      </c>
      <c r="K184" s="22" t="s">
        <v>157</v>
      </c>
      <c r="L184" s="27"/>
      <c r="M184" s="27" t="s">
        <v>1138</v>
      </c>
      <c r="N184" s="27" t="s">
        <v>81</v>
      </c>
      <c r="O184" s="27" t="s">
        <v>81</v>
      </c>
      <c r="P184" s="27" t="s">
        <v>82</v>
      </c>
    </row>
    <row r="185" spans="1:16" ht="64.5" thickBot="1" x14ac:dyDescent="0.3">
      <c r="A185" s="22" t="s">
        <v>1139</v>
      </c>
      <c r="B185" s="22" t="s">
        <v>1140</v>
      </c>
      <c r="C185" s="26" t="s">
        <v>1141</v>
      </c>
      <c r="D185" s="22"/>
      <c r="E185" s="22" t="s">
        <v>86</v>
      </c>
      <c r="F185" s="22" t="s">
        <v>232</v>
      </c>
      <c r="G185" s="22"/>
      <c r="H185" s="22" t="s">
        <v>1132</v>
      </c>
      <c r="I185" s="22"/>
      <c r="J185" s="22" t="s">
        <v>233</v>
      </c>
      <c r="K185" s="22" t="s">
        <v>157</v>
      </c>
      <c r="L185" s="27" t="s">
        <v>1142</v>
      </c>
      <c r="M185" s="27" t="s">
        <v>1143</v>
      </c>
      <c r="N185" s="27" t="s">
        <v>81</v>
      </c>
      <c r="O185" s="27" t="s">
        <v>81</v>
      </c>
      <c r="P185" s="27" t="s">
        <v>82</v>
      </c>
    </row>
    <row r="186" spans="1:16" ht="217.5" thickBot="1" x14ac:dyDescent="0.3">
      <c r="A186" s="22" t="s">
        <v>1144</v>
      </c>
      <c r="B186" s="22" t="s">
        <v>1145</v>
      </c>
      <c r="C186" s="26" t="s">
        <v>1146</v>
      </c>
      <c r="D186" s="22" t="s">
        <v>1147</v>
      </c>
      <c r="E186" s="22" t="s">
        <v>121</v>
      </c>
      <c r="F186" s="22" t="s">
        <v>232</v>
      </c>
      <c r="G186" s="22"/>
      <c r="H186" s="22" t="s">
        <v>1132</v>
      </c>
      <c r="I186" s="28" t="s">
        <v>1148</v>
      </c>
      <c r="J186" s="22" t="s">
        <v>233</v>
      </c>
      <c r="K186" s="22" t="s">
        <v>157</v>
      </c>
      <c r="L186" s="27"/>
      <c r="M186" s="27" t="s">
        <v>1149</v>
      </c>
      <c r="N186" s="27" t="s">
        <v>81</v>
      </c>
      <c r="O186" s="27" t="s">
        <v>108</v>
      </c>
      <c r="P186" s="27" t="s">
        <v>82</v>
      </c>
    </row>
    <row r="187" spans="1:16" ht="115.5" thickBot="1" x14ac:dyDescent="0.3">
      <c r="A187" s="22" t="s">
        <v>1150</v>
      </c>
      <c r="B187" s="22" t="s">
        <v>1151</v>
      </c>
      <c r="C187" s="26" t="s">
        <v>1152</v>
      </c>
      <c r="D187" s="22" t="s">
        <v>1153</v>
      </c>
      <c r="E187" s="22" t="s">
        <v>121</v>
      </c>
      <c r="F187" s="22" t="s">
        <v>232</v>
      </c>
      <c r="G187" s="22"/>
      <c r="H187" s="22"/>
      <c r="I187" s="22"/>
      <c r="J187" s="22" t="s">
        <v>233</v>
      </c>
      <c r="K187" s="22" t="s">
        <v>157</v>
      </c>
      <c r="L187" s="27"/>
      <c r="M187" s="27" t="s">
        <v>1154</v>
      </c>
      <c r="N187" s="27" t="s">
        <v>81</v>
      </c>
      <c r="O187" s="27" t="s">
        <v>81</v>
      </c>
      <c r="P187" s="27" t="s">
        <v>82</v>
      </c>
    </row>
    <row r="188" spans="1:16" ht="128.25" thickBot="1" x14ac:dyDescent="0.3">
      <c r="A188" s="22" t="s">
        <v>1155</v>
      </c>
      <c r="B188" s="22" t="s">
        <v>1156</v>
      </c>
      <c r="C188" s="26" t="s">
        <v>1157</v>
      </c>
      <c r="D188" s="22" t="s">
        <v>223</v>
      </c>
      <c r="E188" s="22" t="s">
        <v>95</v>
      </c>
      <c r="F188" s="22" t="s">
        <v>232</v>
      </c>
      <c r="G188" s="22"/>
      <c r="H188" s="22" t="s">
        <v>1158</v>
      </c>
      <c r="I188" s="30" t="s">
        <v>1159</v>
      </c>
      <c r="J188" s="26" t="s">
        <v>233</v>
      </c>
      <c r="K188" s="22"/>
      <c r="L188" s="27"/>
      <c r="M188" s="27"/>
      <c r="N188" s="27" t="s">
        <v>81</v>
      </c>
      <c r="O188" s="27" t="s">
        <v>108</v>
      </c>
      <c r="P188" s="27" t="s">
        <v>82</v>
      </c>
    </row>
    <row r="189" spans="1:16" ht="77.25" thickBot="1" x14ac:dyDescent="0.3">
      <c r="A189" s="22" t="s">
        <v>1160</v>
      </c>
      <c r="B189" s="22" t="s">
        <v>1161</v>
      </c>
      <c r="C189" s="26" t="s">
        <v>1162</v>
      </c>
      <c r="D189" s="22" t="s">
        <v>223</v>
      </c>
      <c r="E189" s="22" t="s">
        <v>95</v>
      </c>
      <c r="F189" s="22" t="s">
        <v>232</v>
      </c>
      <c r="G189" s="22"/>
      <c r="H189" s="22" t="s">
        <v>1158</v>
      </c>
      <c r="I189" s="30" t="s">
        <v>1159</v>
      </c>
      <c r="J189" s="26" t="s">
        <v>233</v>
      </c>
      <c r="K189" s="22"/>
      <c r="L189" s="27" t="s">
        <v>1163</v>
      </c>
      <c r="M189" s="27"/>
      <c r="N189" s="27" t="s">
        <v>108</v>
      </c>
      <c r="O189" s="27" t="s">
        <v>81</v>
      </c>
      <c r="P189" s="27" t="s">
        <v>82</v>
      </c>
    </row>
    <row r="190" spans="1:16" ht="268.5" thickBot="1" x14ac:dyDescent="0.3">
      <c r="A190" s="22" t="s">
        <v>1164</v>
      </c>
      <c r="B190" s="22" t="s">
        <v>1165</v>
      </c>
      <c r="C190" s="26" t="s">
        <v>1166</v>
      </c>
      <c r="D190" s="22" t="s">
        <v>1167</v>
      </c>
      <c r="E190" s="22" t="s">
        <v>121</v>
      </c>
      <c r="F190" s="22" t="s">
        <v>232</v>
      </c>
      <c r="G190" s="22"/>
      <c r="H190" s="22" t="s">
        <v>1158</v>
      </c>
      <c r="I190" s="30" t="s">
        <v>1168</v>
      </c>
      <c r="J190" s="26" t="s">
        <v>233</v>
      </c>
      <c r="K190" s="22" t="s">
        <v>157</v>
      </c>
      <c r="L190" s="27" t="s">
        <v>1169</v>
      </c>
      <c r="M190" s="27" t="s">
        <v>1170</v>
      </c>
      <c r="N190" s="27" t="s">
        <v>81</v>
      </c>
      <c r="O190" s="27" t="s">
        <v>108</v>
      </c>
      <c r="P190" s="27" t="s">
        <v>212</v>
      </c>
    </row>
    <row r="191" spans="1:16" ht="217.5" thickBot="1" x14ac:dyDescent="0.3">
      <c r="A191" s="22" t="s">
        <v>1171</v>
      </c>
      <c r="B191" s="22" t="s">
        <v>1172</v>
      </c>
      <c r="C191" s="26" t="s">
        <v>1173</v>
      </c>
      <c r="D191" s="22" t="s">
        <v>1167</v>
      </c>
      <c r="E191" s="22" t="s">
        <v>121</v>
      </c>
      <c r="F191" s="22" t="s">
        <v>232</v>
      </c>
      <c r="G191" s="22"/>
      <c r="H191" s="22" t="s">
        <v>1158</v>
      </c>
      <c r="I191" s="26" t="s">
        <v>1168</v>
      </c>
      <c r="J191" s="26" t="s">
        <v>233</v>
      </c>
      <c r="K191" s="22" t="s">
        <v>157</v>
      </c>
      <c r="L191" s="27" t="s">
        <v>1174</v>
      </c>
      <c r="M191" s="27" t="s">
        <v>1170</v>
      </c>
      <c r="N191" s="27" t="s">
        <v>81</v>
      </c>
      <c r="O191" s="27" t="s">
        <v>108</v>
      </c>
      <c r="P191" s="27" t="s">
        <v>212</v>
      </c>
    </row>
    <row r="192" spans="1:16" ht="345" thickBot="1" x14ac:dyDescent="0.3">
      <c r="A192" s="22" t="s">
        <v>1175</v>
      </c>
      <c r="B192" s="22" t="s">
        <v>1176</v>
      </c>
      <c r="C192" s="26" t="s">
        <v>1177</v>
      </c>
      <c r="D192" s="22" t="s">
        <v>1167</v>
      </c>
      <c r="E192" s="22" t="s">
        <v>121</v>
      </c>
      <c r="F192" s="22" t="s">
        <v>232</v>
      </c>
      <c r="G192" s="22"/>
      <c r="H192" s="22" t="s">
        <v>1158</v>
      </c>
      <c r="I192" s="30" t="s">
        <v>1178</v>
      </c>
      <c r="J192" s="26" t="s">
        <v>233</v>
      </c>
      <c r="K192" s="22" t="s">
        <v>157</v>
      </c>
      <c r="L192" s="27"/>
      <c r="M192" s="27" t="s">
        <v>1179</v>
      </c>
      <c r="N192" s="27" t="s">
        <v>81</v>
      </c>
      <c r="O192" s="27" t="s">
        <v>81</v>
      </c>
      <c r="P192" s="27" t="s">
        <v>82</v>
      </c>
    </row>
    <row r="193" spans="1:16" ht="128.25" thickBot="1" x14ac:dyDescent="0.3">
      <c r="A193" s="22" t="s">
        <v>1180</v>
      </c>
      <c r="B193" s="22" t="s">
        <v>1181</v>
      </c>
      <c r="C193" s="26" t="s">
        <v>1182</v>
      </c>
      <c r="D193" s="22" t="s">
        <v>223</v>
      </c>
      <c r="E193" s="22" t="s">
        <v>95</v>
      </c>
      <c r="F193" s="22" t="s">
        <v>232</v>
      </c>
      <c r="G193" s="22"/>
      <c r="H193" s="22" t="s">
        <v>1158</v>
      </c>
      <c r="I193" s="22"/>
      <c r="J193" s="22" t="s">
        <v>233</v>
      </c>
      <c r="K193" s="22" t="s">
        <v>157</v>
      </c>
      <c r="L193" s="27" t="s">
        <v>1183</v>
      </c>
      <c r="M193" s="27" t="s">
        <v>1184</v>
      </c>
      <c r="N193" s="27" t="s">
        <v>81</v>
      </c>
      <c r="O193" s="27" t="s">
        <v>108</v>
      </c>
      <c r="P193" s="27" t="s">
        <v>82</v>
      </c>
    </row>
    <row r="194" spans="1:16" ht="102.75" thickBot="1" x14ac:dyDescent="0.3">
      <c r="A194" s="22" t="s">
        <v>1185</v>
      </c>
      <c r="B194" s="22" t="s">
        <v>1186</v>
      </c>
      <c r="C194" s="26" t="s">
        <v>1187</v>
      </c>
      <c r="D194" s="22" t="s">
        <v>223</v>
      </c>
      <c r="E194" s="22" t="s">
        <v>95</v>
      </c>
      <c r="F194" s="22" t="s">
        <v>232</v>
      </c>
      <c r="G194" s="22"/>
      <c r="H194" s="22" t="s">
        <v>1158</v>
      </c>
      <c r="I194" s="28" t="s">
        <v>1188</v>
      </c>
      <c r="J194" s="22" t="s">
        <v>233</v>
      </c>
      <c r="K194" s="22" t="s">
        <v>157</v>
      </c>
      <c r="L194" s="27"/>
      <c r="M194" s="27" t="s">
        <v>1184</v>
      </c>
      <c r="N194" s="27" t="s">
        <v>108</v>
      </c>
      <c r="O194" s="27" t="s">
        <v>81</v>
      </c>
      <c r="P194" s="27" t="s">
        <v>82</v>
      </c>
    </row>
    <row r="195" spans="1:16" ht="383.25" thickBot="1" x14ac:dyDescent="0.3">
      <c r="A195" s="22" t="s">
        <v>1189</v>
      </c>
      <c r="B195" s="22" t="s">
        <v>1190</v>
      </c>
      <c r="C195" s="26" t="s">
        <v>1191</v>
      </c>
      <c r="D195" s="22" t="s">
        <v>1192</v>
      </c>
      <c r="E195" s="22" t="s">
        <v>121</v>
      </c>
      <c r="F195" s="22" t="s">
        <v>232</v>
      </c>
      <c r="G195" s="22"/>
      <c r="H195" s="22" t="s">
        <v>1158</v>
      </c>
      <c r="I195" s="29" t="s">
        <v>1193</v>
      </c>
      <c r="J195" s="26" t="s">
        <v>233</v>
      </c>
      <c r="K195" s="22" t="s">
        <v>157</v>
      </c>
      <c r="L195" s="27" t="s">
        <v>1194</v>
      </c>
      <c r="M195" s="27" t="s">
        <v>1195</v>
      </c>
      <c r="N195" s="27" t="s">
        <v>81</v>
      </c>
      <c r="O195" s="27" t="s">
        <v>108</v>
      </c>
      <c r="P195" s="27" t="s">
        <v>212</v>
      </c>
    </row>
    <row r="196" spans="1:16" ht="230.25" thickBot="1" x14ac:dyDescent="0.3">
      <c r="A196" s="22" t="s">
        <v>1196</v>
      </c>
      <c r="B196" s="22" t="s">
        <v>1197</v>
      </c>
      <c r="C196" s="26" t="s">
        <v>1198</v>
      </c>
      <c r="D196" s="22" t="s">
        <v>1192</v>
      </c>
      <c r="E196" s="22" t="s">
        <v>121</v>
      </c>
      <c r="F196" s="22" t="s">
        <v>232</v>
      </c>
      <c r="G196" s="22"/>
      <c r="H196" s="22" t="s">
        <v>1158</v>
      </c>
      <c r="I196" s="26" t="s">
        <v>1199</v>
      </c>
      <c r="J196" s="26" t="s">
        <v>233</v>
      </c>
      <c r="K196" s="22" t="s">
        <v>157</v>
      </c>
      <c r="L196" s="27" t="s">
        <v>1200</v>
      </c>
      <c r="M196" s="27" t="s">
        <v>1195</v>
      </c>
      <c r="N196" s="27" t="s">
        <v>81</v>
      </c>
      <c r="O196" s="27" t="s">
        <v>108</v>
      </c>
      <c r="P196" s="27" t="s">
        <v>212</v>
      </c>
    </row>
    <row r="197" spans="1:16" ht="409.6" thickBot="1" x14ac:dyDescent="0.3">
      <c r="A197" s="22" t="s">
        <v>1201</v>
      </c>
      <c r="B197" s="22" t="s">
        <v>1202</v>
      </c>
      <c r="C197" s="26" t="s">
        <v>1203</v>
      </c>
      <c r="D197" s="22" t="s">
        <v>193</v>
      </c>
      <c r="E197" s="22" t="s">
        <v>121</v>
      </c>
      <c r="F197" s="22" t="s">
        <v>232</v>
      </c>
      <c r="G197" s="22"/>
      <c r="H197" s="22"/>
      <c r="I197" s="46" t="s">
        <v>1204</v>
      </c>
      <c r="J197" s="26" t="s">
        <v>233</v>
      </c>
      <c r="K197" s="22" t="s">
        <v>157</v>
      </c>
      <c r="L197" s="27"/>
      <c r="M197" s="27" t="s">
        <v>1205</v>
      </c>
      <c r="N197" s="27" t="s">
        <v>81</v>
      </c>
      <c r="O197" s="27" t="s">
        <v>81</v>
      </c>
      <c r="P197" s="27" t="s">
        <v>82</v>
      </c>
    </row>
    <row r="198" spans="1:16" ht="319.5" thickBot="1" x14ac:dyDescent="0.3">
      <c r="A198" s="22" t="s">
        <v>1206</v>
      </c>
      <c r="B198" s="22" t="s">
        <v>1207</v>
      </c>
      <c r="C198" s="26" t="s">
        <v>1208</v>
      </c>
      <c r="D198" s="22" t="s">
        <v>254</v>
      </c>
      <c r="E198" s="22" t="s">
        <v>121</v>
      </c>
      <c r="F198" s="22" t="s">
        <v>232</v>
      </c>
      <c r="G198" s="22"/>
      <c r="H198" s="22"/>
      <c r="I198" s="26" t="s">
        <v>1209</v>
      </c>
      <c r="J198" s="26" t="s">
        <v>233</v>
      </c>
      <c r="K198" s="22" t="s">
        <v>157</v>
      </c>
      <c r="L198" s="27"/>
      <c r="M198" s="27" t="s">
        <v>1210</v>
      </c>
      <c r="N198" s="27" t="s">
        <v>108</v>
      </c>
      <c r="O198" s="27" t="s">
        <v>81</v>
      </c>
      <c r="P198" s="27" t="s">
        <v>212</v>
      </c>
    </row>
    <row r="199" spans="1:16" ht="166.5" thickBot="1" x14ac:dyDescent="0.3">
      <c r="A199" s="22" t="s">
        <v>1211</v>
      </c>
      <c r="B199" s="22" t="s">
        <v>1212</v>
      </c>
      <c r="C199" s="26" t="s">
        <v>1213</v>
      </c>
      <c r="D199" s="22"/>
      <c r="E199" s="22" t="s">
        <v>86</v>
      </c>
      <c r="F199" s="22" t="s">
        <v>232</v>
      </c>
      <c r="G199" s="22"/>
      <c r="H199" s="22"/>
      <c r="I199" s="22"/>
      <c r="J199" s="22" t="s">
        <v>233</v>
      </c>
      <c r="K199" s="22"/>
      <c r="L199" s="27"/>
      <c r="M199" s="27"/>
      <c r="N199" s="27" t="s">
        <v>81</v>
      </c>
      <c r="O199" s="27" t="s">
        <v>81</v>
      </c>
      <c r="P199" s="27" t="s">
        <v>212</v>
      </c>
    </row>
    <row r="200" spans="1:16" ht="243" thickBot="1" x14ac:dyDescent="0.3">
      <c r="A200" s="22" t="s">
        <v>1214</v>
      </c>
      <c r="B200" s="22" t="s">
        <v>1215</v>
      </c>
      <c r="C200" s="26" t="s">
        <v>1216</v>
      </c>
      <c r="D200" s="22" t="s">
        <v>1217</v>
      </c>
      <c r="E200" s="22" t="s">
        <v>121</v>
      </c>
      <c r="F200" s="22" t="s">
        <v>232</v>
      </c>
      <c r="G200" s="22" t="s">
        <v>1218</v>
      </c>
      <c r="H200" s="22" t="s">
        <v>87</v>
      </c>
      <c r="I200" s="22"/>
      <c r="J200" s="22" t="s">
        <v>233</v>
      </c>
      <c r="K200" s="22" t="s">
        <v>157</v>
      </c>
      <c r="L200" s="27"/>
      <c r="M200" s="27"/>
      <c r="N200" s="27" t="s">
        <v>81</v>
      </c>
      <c r="O200" s="27" t="s">
        <v>81</v>
      </c>
      <c r="P200" s="27" t="s">
        <v>212</v>
      </c>
    </row>
    <row r="201" spans="1:16" ht="396" thickBot="1" x14ac:dyDescent="0.3">
      <c r="A201" s="22" t="s">
        <v>1219</v>
      </c>
      <c r="B201" s="22" t="s">
        <v>1220</v>
      </c>
      <c r="C201" s="26" t="s">
        <v>1221</v>
      </c>
      <c r="D201" s="22" t="s">
        <v>1222</v>
      </c>
      <c r="E201" s="22" t="s">
        <v>121</v>
      </c>
      <c r="F201" s="22" t="s">
        <v>232</v>
      </c>
      <c r="G201" s="22"/>
      <c r="H201" s="22"/>
      <c r="I201" s="22"/>
      <c r="J201" s="22" t="s">
        <v>233</v>
      </c>
      <c r="K201" s="22" t="s">
        <v>157</v>
      </c>
      <c r="L201" s="27" t="s">
        <v>1223</v>
      </c>
      <c r="M201" s="27"/>
      <c r="N201" s="27" t="s">
        <v>81</v>
      </c>
      <c r="O201" s="27" t="s">
        <v>81</v>
      </c>
      <c r="P201" s="27" t="s">
        <v>212</v>
      </c>
    </row>
    <row r="202" spans="1:16" ht="230.25" thickBot="1" x14ac:dyDescent="0.3">
      <c r="A202" s="22" t="s">
        <v>1224</v>
      </c>
      <c r="B202" s="22" t="s">
        <v>1225</v>
      </c>
      <c r="C202" s="26" t="s">
        <v>1226</v>
      </c>
      <c r="D202" s="22" t="s">
        <v>1227</v>
      </c>
      <c r="E202" s="22" t="s">
        <v>121</v>
      </c>
      <c r="F202" s="22" t="s">
        <v>232</v>
      </c>
      <c r="G202" s="22" t="s">
        <v>1228</v>
      </c>
      <c r="H202" s="22"/>
      <c r="I202" s="22"/>
      <c r="J202" s="22" t="s">
        <v>233</v>
      </c>
      <c r="K202" s="22" t="s">
        <v>157</v>
      </c>
      <c r="L202" s="27" t="s">
        <v>1229</v>
      </c>
      <c r="M202" s="27" t="s">
        <v>1230</v>
      </c>
      <c r="N202" s="27" t="s">
        <v>81</v>
      </c>
      <c r="O202" s="27" t="s">
        <v>81</v>
      </c>
      <c r="P202" s="27" t="s">
        <v>82</v>
      </c>
    </row>
    <row r="203" spans="1:16" ht="102.75" thickBot="1" x14ac:dyDescent="0.3">
      <c r="A203" s="22" t="s">
        <v>1231</v>
      </c>
      <c r="B203" s="22" t="s">
        <v>1232</v>
      </c>
      <c r="C203" s="26" t="s">
        <v>1233</v>
      </c>
      <c r="D203" s="22" t="s">
        <v>223</v>
      </c>
      <c r="E203" s="22" t="s">
        <v>121</v>
      </c>
      <c r="F203" s="22" t="s">
        <v>232</v>
      </c>
      <c r="G203" s="22" t="s">
        <v>1228</v>
      </c>
      <c r="H203" s="22"/>
      <c r="I203" s="22"/>
      <c r="J203" s="22" t="s">
        <v>233</v>
      </c>
      <c r="K203" s="22" t="s">
        <v>157</v>
      </c>
      <c r="L203" s="27" t="s">
        <v>1234</v>
      </c>
      <c r="M203" s="27"/>
      <c r="N203" s="27" t="s">
        <v>81</v>
      </c>
      <c r="O203" s="27" t="s">
        <v>81</v>
      </c>
      <c r="P203" s="27" t="s">
        <v>82</v>
      </c>
    </row>
    <row r="204" spans="1:16" ht="230.25" thickBot="1" x14ac:dyDescent="0.3">
      <c r="A204" s="22" t="s">
        <v>1235</v>
      </c>
      <c r="B204" s="22" t="s">
        <v>1236</v>
      </c>
      <c r="C204" s="26" t="s">
        <v>1237</v>
      </c>
      <c r="D204" s="22" t="s">
        <v>1238</v>
      </c>
      <c r="E204" s="22" t="s">
        <v>140</v>
      </c>
      <c r="F204" s="22" t="s">
        <v>232</v>
      </c>
      <c r="G204" s="22" t="s">
        <v>1228</v>
      </c>
      <c r="H204" s="22"/>
      <c r="I204" s="28" t="s">
        <v>1239</v>
      </c>
      <c r="J204" s="22" t="s">
        <v>233</v>
      </c>
      <c r="K204" s="22" t="s">
        <v>157</v>
      </c>
      <c r="L204" s="27"/>
      <c r="M204" s="27"/>
      <c r="N204" s="27" t="s">
        <v>81</v>
      </c>
      <c r="O204" s="27" t="s">
        <v>81</v>
      </c>
      <c r="P204" s="27" t="s">
        <v>82</v>
      </c>
    </row>
    <row r="205" spans="1:16" ht="102.75" thickBot="1" x14ac:dyDescent="0.3">
      <c r="A205" s="22" t="s">
        <v>1240</v>
      </c>
      <c r="B205" s="22" t="s">
        <v>1241</v>
      </c>
      <c r="C205" s="26" t="s">
        <v>1242</v>
      </c>
      <c r="D205" s="22" t="s">
        <v>446</v>
      </c>
      <c r="E205" s="22" t="s">
        <v>140</v>
      </c>
      <c r="F205" s="22" t="s">
        <v>232</v>
      </c>
      <c r="G205" s="22"/>
      <c r="H205" s="22"/>
      <c r="I205" s="22"/>
      <c r="J205" s="22" t="s">
        <v>233</v>
      </c>
      <c r="K205" s="22" t="s">
        <v>157</v>
      </c>
      <c r="L205" s="27"/>
      <c r="M205" s="27" t="s">
        <v>1243</v>
      </c>
      <c r="N205" s="27" t="s">
        <v>81</v>
      </c>
      <c r="O205" s="27" t="s">
        <v>81</v>
      </c>
      <c r="P205" s="27" t="s">
        <v>82</v>
      </c>
    </row>
    <row r="206" spans="1:16" ht="102.75" thickBot="1" x14ac:dyDescent="0.3">
      <c r="A206" s="22" t="s">
        <v>1244</v>
      </c>
      <c r="B206" s="22" t="s">
        <v>1245</v>
      </c>
      <c r="C206" s="26" t="s">
        <v>1246</v>
      </c>
      <c r="D206" s="22" t="s">
        <v>1247</v>
      </c>
      <c r="E206" s="22" t="s">
        <v>121</v>
      </c>
      <c r="F206" s="22" t="s">
        <v>232</v>
      </c>
      <c r="G206" s="22"/>
      <c r="H206" s="22"/>
      <c r="I206" s="22"/>
      <c r="J206" s="22" t="s">
        <v>233</v>
      </c>
      <c r="K206" s="22" t="s">
        <v>157</v>
      </c>
      <c r="L206" s="27" t="s">
        <v>1248</v>
      </c>
      <c r="M206" s="27"/>
      <c r="N206" s="27" t="s">
        <v>81</v>
      </c>
      <c r="O206" s="27" t="s">
        <v>81</v>
      </c>
      <c r="P206" s="27" t="s">
        <v>82</v>
      </c>
    </row>
    <row r="207" spans="1:16" ht="255.75" thickBot="1" x14ac:dyDescent="0.3">
      <c r="A207" s="22" t="s">
        <v>1249</v>
      </c>
      <c r="B207" s="22" t="s">
        <v>1250</v>
      </c>
      <c r="C207" s="26" t="s">
        <v>1251</v>
      </c>
      <c r="D207" s="22" t="s">
        <v>1252</v>
      </c>
      <c r="E207" s="22" t="s">
        <v>1253</v>
      </c>
      <c r="F207" s="22" t="s">
        <v>1254</v>
      </c>
      <c r="G207" s="22" t="s">
        <v>1255</v>
      </c>
      <c r="H207" s="22" t="s">
        <v>1256</v>
      </c>
      <c r="I207" s="29" t="s">
        <v>1257</v>
      </c>
      <c r="J207" s="26" t="s">
        <v>1258</v>
      </c>
      <c r="K207" s="22" t="s">
        <v>157</v>
      </c>
      <c r="L207" s="27" t="s">
        <v>1259</v>
      </c>
      <c r="M207" s="27" t="s">
        <v>1260</v>
      </c>
      <c r="N207" s="27" t="s">
        <v>108</v>
      </c>
      <c r="O207" s="27" t="s">
        <v>108</v>
      </c>
      <c r="P207" s="27" t="s">
        <v>82</v>
      </c>
    </row>
    <row r="208" spans="1:16" ht="409.6" thickBot="1" x14ac:dyDescent="0.3">
      <c r="A208" s="22" t="s">
        <v>1261</v>
      </c>
      <c r="B208" s="22" t="s">
        <v>1262</v>
      </c>
      <c r="C208" s="26" t="s">
        <v>1263</v>
      </c>
      <c r="D208" s="22" t="s">
        <v>1252</v>
      </c>
      <c r="E208" s="22" t="s">
        <v>1264</v>
      </c>
      <c r="F208" s="22" t="s">
        <v>1265</v>
      </c>
      <c r="G208" s="22" t="s">
        <v>1255</v>
      </c>
      <c r="H208" s="22" t="s">
        <v>1256</v>
      </c>
      <c r="I208" s="30" t="s">
        <v>1257</v>
      </c>
      <c r="J208" s="26" t="s">
        <v>1266</v>
      </c>
      <c r="K208" s="22" t="s">
        <v>157</v>
      </c>
      <c r="L208" s="27" t="s">
        <v>1267</v>
      </c>
      <c r="M208" s="27" t="s">
        <v>1268</v>
      </c>
      <c r="N208" s="27" t="s">
        <v>108</v>
      </c>
      <c r="O208" s="27" t="s">
        <v>108</v>
      </c>
      <c r="P208" s="27" t="s">
        <v>82</v>
      </c>
    </row>
    <row r="209" spans="1:16" ht="319.5" thickBot="1" x14ac:dyDescent="0.3">
      <c r="A209" s="22" t="s">
        <v>1269</v>
      </c>
      <c r="B209" s="22" t="s">
        <v>1270</v>
      </c>
      <c r="C209" s="26" t="s">
        <v>1271</v>
      </c>
      <c r="D209" s="22"/>
      <c r="E209" s="22" t="s">
        <v>86</v>
      </c>
      <c r="F209" s="22" t="s">
        <v>1254</v>
      </c>
      <c r="G209" s="22"/>
      <c r="H209" s="22" t="s">
        <v>457</v>
      </c>
      <c r="I209" s="29" t="s">
        <v>1257</v>
      </c>
      <c r="J209" s="26" t="s">
        <v>1258</v>
      </c>
      <c r="K209" s="22" t="s">
        <v>459</v>
      </c>
      <c r="L209" s="27" t="s">
        <v>1272</v>
      </c>
      <c r="M209" s="27" t="s">
        <v>1273</v>
      </c>
      <c r="N209" s="27" t="s">
        <v>108</v>
      </c>
      <c r="O209" s="27" t="s">
        <v>108</v>
      </c>
      <c r="P209" s="27" t="s">
        <v>679</v>
      </c>
    </row>
    <row r="210" spans="1:16" ht="319.5" thickBot="1" x14ac:dyDescent="0.3">
      <c r="A210" s="22" t="s">
        <v>1274</v>
      </c>
      <c r="B210" s="22" t="s">
        <v>1275</v>
      </c>
      <c r="C210" s="26" t="s">
        <v>1276</v>
      </c>
      <c r="D210" s="22"/>
      <c r="E210" s="22" t="s">
        <v>86</v>
      </c>
      <c r="F210" s="22" t="s">
        <v>1277</v>
      </c>
      <c r="G210" s="22"/>
      <c r="H210" s="22" t="s">
        <v>457</v>
      </c>
      <c r="I210" s="30" t="s">
        <v>1257</v>
      </c>
      <c r="J210" s="26" t="s">
        <v>1266</v>
      </c>
      <c r="K210" s="22" t="s">
        <v>459</v>
      </c>
      <c r="L210" s="27" t="s">
        <v>1272</v>
      </c>
      <c r="M210" s="27" t="s">
        <v>1273</v>
      </c>
      <c r="N210" s="27" t="s">
        <v>108</v>
      </c>
      <c r="O210" s="27" t="s">
        <v>108</v>
      </c>
      <c r="P210" s="27" t="s">
        <v>679</v>
      </c>
    </row>
    <row r="211" spans="1:16" ht="370.5" thickBot="1" x14ac:dyDescent="0.3">
      <c r="A211" s="22" t="s">
        <v>1278</v>
      </c>
      <c r="B211" s="22" t="s">
        <v>1279</v>
      </c>
      <c r="C211" s="26" t="s">
        <v>1280</v>
      </c>
      <c r="D211" s="22" t="s">
        <v>434</v>
      </c>
      <c r="E211" s="22" t="s">
        <v>175</v>
      </c>
      <c r="F211" s="22" t="s">
        <v>1254</v>
      </c>
      <c r="G211" s="22"/>
      <c r="H211" s="22" t="s">
        <v>1281</v>
      </c>
      <c r="I211" s="29" t="s">
        <v>1257</v>
      </c>
      <c r="J211" s="26" t="s">
        <v>1258</v>
      </c>
      <c r="K211" s="22" t="s">
        <v>459</v>
      </c>
      <c r="L211" s="27" t="s">
        <v>1282</v>
      </c>
      <c r="M211" s="27" t="s">
        <v>1283</v>
      </c>
      <c r="N211" s="27" t="s">
        <v>108</v>
      </c>
      <c r="O211" s="27" t="s">
        <v>81</v>
      </c>
      <c r="P211" s="27" t="s">
        <v>212</v>
      </c>
    </row>
    <row r="212" spans="1:16" ht="409.6" thickBot="1" x14ac:dyDescent="0.3">
      <c r="A212" s="22" t="s">
        <v>1284</v>
      </c>
      <c r="B212" s="22" t="s">
        <v>1285</v>
      </c>
      <c r="C212" s="26" t="s">
        <v>1286</v>
      </c>
      <c r="D212" s="22" t="s">
        <v>434</v>
      </c>
      <c r="E212" s="22" t="s">
        <v>224</v>
      </c>
      <c r="F212" s="22" t="s">
        <v>1277</v>
      </c>
      <c r="G212" s="22" t="s">
        <v>1287</v>
      </c>
      <c r="H212" s="22" t="s">
        <v>1281</v>
      </c>
      <c r="I212" s="30" t="s">
        <v>1257</v>
      </c>
      <c r="J212" s="26" t="s">
        <v>1266</v>
      </c>
      <c r="K212" s="22" t="s">
        <v>459</v>
      </c>
      <c r="L212" s="27" t="s">
        <v>1288</v>
      </c>
      <c r="M212" s="27" t="s">
        <v>1283</v>
      </c>
      <c r="N212" s="27" t="s">
        <v>108</v>
      </c>
      <c r="O212" s="27" t="s">
        <v>81</v>
      </c>
      <c r="P212" s="27" t="s">
        <v>212</v>
      </c>
    </row>
    <row r="213" spans="1:16" ht="192" thickBot="1" x14ac:dyDescent="0.3">
      <c r="A213" s="22" t="s">
        <v>1289</v>
      </c>
      <c r="B213" s="22" t="s">
        <v>1290</v>
      </c>
      <c r="C213" s="26" t="s">
        <v>1291</v>
      </c>
      <c r="D213" s="22" t="s">
        <v>434</v>
      </c>
      <c r="E213" s="22" t="s">
        <v>121</v>
      </c>
      <c r="F213" s="22" t="s">
        <v>1292</v>
      </c>
      <c r="G213" s="22"/>
      <c r="H213" s="22" t="s">
        <v>1281</v>
      </c>
      <c r="I213" s="26" t="s">
        <v>1293</v>
      </c>
      <c r="J213" s="22" t="s">
        <v>1258</v>
      </c>
      <c r="K213" s="22" t="s">
        <v>459</v>
      </c>
      <c r="L213" s="27" t="s">
        <v>1294</v>
      </c>
      <c r="M213" s="27" t="s">
        <v>1295</v>
      </c>
      <c r="N213" s="27" t="s">
        <v>108</v>
      </c>
      <c r="O213" s="27" t="s">
        <v>81</v>
      </c>
      <c r="P213" s="27" t="s">
        <v>82</v>
      </c>
    </row>
    <row r="214" spans="1:16" ht="192" thickBot="1" x14ac:dyDescent="0.3">
      <c r="A214" s="22" t="s">
        <v>1296</v>
      </c>
      <c r="B214" s="22" t="s">
        <v>1297</v>
      </c>
      <c r="C214" s="26" t="s">
        <v>1298</v>
      </c>
      <c r="D214" s="22" t="s">
        <v>434</v>
      </c>
      <c r="E214" s="22" t="s">
        <v>224</v>
      </c>
      <c r="F214" s="22" t="s">
        <v>183</v>
      </c>
      <c r="G214" s="22"/>
      <c r="H214" s="22" t="s">
        <v>1281</v>
      </c>
      <c r="I214" s="30" t="s">
        <v>1257</v>
      </c>
      <c r="J214" s="26" t="s">
        <v>1258</v>
      </c>
      <c r="K214" s="22" t="s">
        <v>459</v>
      </c>
      <c r="L214" s="27" t="s">
        <v>1294</v>
      </c>
      <c r="M214" s="27" t="s">
        <v>1295</v>
      </c>
      <c r="N214" s="27" t="s">
        <v>108</v>
      </c>
      <c r="O214" s="27" t="s">
        <v>81</v>
      </c>
      <c r="P214" s="27" t="s">
        <v>82</v>
      </c>
    </row>
    <row r="215" spans="1:16" ht="166.5" thickBot="1" x14ac:dyDescent="0.3">
      <c r="A215" s="22" t="s">
        <v>1299</v>
      </c>
      <c r="B215" s="22" t="s">
        <v>1300</v>
      </c>
      <c r="C215" s="26" t="s">
        <v>1301</v>
      </c>
      <c r="D215" s="22" t="s">
        <v>434</v>
      </c>
      <c r="E215" s="22" t="s">
        <v>175</v>
      </c>
      <c r="F215" s="22" t="s">
        <v>176</v>
      </c>
      <c r="G215" s="22"/>
      <c r="H215" s="22" t="s">
        <v>1281</v>
      </c>
      <c r="I215" s="29" t="s">
        <v>1257</v>
      </c>
      <c r="J215" s="26" t="s">
        <v>1258</v>
      </c>
      <c r="K215" s="22" t="s">
        <v>459</v>
      </c>
      <c r="L215" s="27"/>
      <c r="M215" s="27" t="s">
        <v>1302</v>
      </c>
      <c r="N215" s="27" t="s">
        <v>108</v>
      </c>
      <c r="O215" s="27" t="s">
        <v>81</v>
      </c>
      <c r="P215" s="27" t="s">
        <v>82</v>
      </c>
    </row>
    <row r="216" spans="1:16" ht="192" thickBot="1" x14ac:dyDescent="0.3">
      <c r="A216" s="22" t="s">
        <v>1303</v>
      </c>
      <c r="B216" s="22" t="s">
        <v>1304</v>
      </c>
      <c r="C216" s="26" t="s">
        <v>1305</v>
      </c>
      <c r="D216" s="22" t="s">
        <v>434</v>
      </c>
      <c r="E216" s="22" t="s">
        <v>121</v>
      </c>
      <c r="F216" s="22" t="s">
        <v>1306</v>
      </c>
      <c r="G216" s="22"/>
      <c r="H216" s="22" t="s">
        <v>1281</v>
      </c>
      <c r="I216" s="28"/>
      <c r="J216" s="22" t="s">
        <v>1258</v>
      </c>
      <c r="K216" s="22" t="s">
        <v>459</v>
      </c>
      <c r="L216" s="27" t="s">
        <v>1294</v>
      </c>
      <c r="M216" s="27" t="s">
        <v>1295</v>
      </c>
      <c r="N216" s="27" t="s">
        <v>108</v>
      </c>
      <c r="O216" s="27" t="s">
        <v>81</v>
      </c>
      <c r="P216" s="27" t="s">
        <v>82</v>
      </c>
    </row>
    <row r="217" spans="1:16" ht="90" thickBot="1" x14ac:dyDescent="0.3">
      <c r="A217" s="22" t="s">
        <v>1307</v>
      </c>
      <c r="B217" s="22" t="s">
        <v>1308</v>
      </c>
      <c r="C217" s="26" t="s">
        <v>1309</v>
      </c>
      <c r="D217" s="22" t="s">
        <v>1310</v>
      </c>
      <c r="E217" s="22" t="s">
        <v>224</v>
      </c>
      <c r="F217" s="22" t="s">
        <v>1306</v>
      </c>
      <c r="G217" s="22"/>
      <c r="H217" s="22" t="s">
        <v>1281</v>
      </c>
      <c r="I217" s="47"/>
      <c r="J217" s="22" t="s">
        <v>1258</v>
      </c>
      <c r="K217" s="22" t="s">
        <v>459</v>
      </c>
      <c r="L217" s="27" t="s">
        <v>1294</v>
      </c>
      <c r="M217" s="27" t="s">
        <v>1311</v>
      </c>
      <c r="N217" s="27" t="s">
        <v>108</v>
      </c>
      <c r="O217" s="27" t="s">
        <v>81</v>
      </c>
      <c r="P217" s="27" t="s">
        <v>82</v>
      </c>
    </row>
    <row r="218" spans="1:16" ht="166.5" thickBot="1" x14ac:dyDescent="0.3">
      <c r="A218" s="22" t="s">
        <v>1312</v>
      </c>
      <c r="B218" s="22" t="s">
        <v>1313</v>
      </c>
      <c r="C218" s="26" t="s">
        <v>1314</v>
      </c>
      <c r="D218" s="22" t="s">
        <v>434</v>
      </c>
      <c r="E218" s="22" t="s">
        <v>175</v>
      </c>
      <c r="F218" s="22" t="s">
        <v>176</v>
      </c>
      <c r="G218" s="22" t="s">
        <v>1315</v>
      </c>
      <c r="H218" s="22" t="s">
        <v>1281</v>
      </c>
      <c r="I218" s="30" t="s">
        <v>1257</v>
      </c>
      <c r="J218" s="26" t="s">
        <v>1258</v>
      </c>
      <c r="K218" s="22" t="s">
        <v>459</v>
      </c>
      <c r="L218" s="27" t="s">
        <v>1316</v>
      </c>
      <c r="M218" s="27" t="s">
        <v>1317</v>
      </c>
      <c r="N218" s="27" t="s">
        <v>108</v>
      </c>
      <c r="O218" s="27" t="s">
        <v>81</v>
      </c>
      <c r="P218" s="27" t="s">
        <v>82</v>
      </c>
    </row>
    <row r="219" spans="1:16" ht="166.5" thickBot="1" x14ac:dyDescent="0.3">
      <c r="A219" s="22" t="s">
        <v>1318</v>
      </c>
      <c r="B219" s="22" t="s">
        <v>1319</v>
      </c>
      <c r="C219" s="26" t="s">
        <v>1314</v>
      </c>
      <c r="D219" s="22" t="s">
        <v>434</v>
      </c>
      <c r="E219" s="22" t="s">
        <v>175</v>
      </c>
      <c r="F219" s="22" t="s">
        <v>176</v>
      </c>
      <c r="G219" s="22" t="s">
        <v>1315</v>
      </c>
      <c r="H219" s="22" t="s">
        <v>1281</v>
      </c>
      <c r="I219" s="29" t="s">
        <v>1257</v>
      </c>
      <c r="J219" s="26" t="s">
        <v>1258</v>
      </c>
      <c r="K219" s="22" t="s">
        <v>459</v>
      </c>
      <c r="L219" s="27" t="s">
        <v>1320</v>
      </c>
      <c r="M219" s="27" t="s">
        <v>1321</v>
      </c>
      <c r="N219" s="27" t="s">
        <v>108</v>
      </c>
      <c r="O219" s="27" t="s">
        <v>81</v>
      </c>
      <c r="P219" s="27" t="s">
        <v>82</v>
      </c>
    </row>
    <row r="220" spans="1:16" ht="26.25" thickBot="1" x14ac:dyDescent="0.3">
      <c r="A220" s="22" t="s">
        <v>1322</v>
      </c>
      <c r="B220" s="22" t="s">
        <v>1323</v>
      </c>
      <c r="C220" s="26" t="s">
        <v>1324</v>
      </c>
      <c r="D220" s="22"/>
      <c r="E220" s="22" t="s">
        <v>86</v>
      </c>
      <c r="F220" s="22" t="s">
        <v>1254</v>
      </c>
      <c r="G220" s="22"/>
      <c r="H220" s="22"/>
      <c r="I220" s="26"/>
      <c r="J220" s="22" t="s">
        <v>1258</v>
      </c>
      <c r="K220" s="22"/>
      <c r="L220" s="27"/>
      <c r="M220" s="27"/>
      <c r="N220" s="27" t="s">
        <v>81</v>
      </c>
      <c r="O220" s="27" t="s">
        <v>108</v>
      </c>
      <c r="P220" s="27" t="s">
        <v>755</v>
      </c>
    </row>
    <row r="221" spans="1:16" ht="51.75" thickBot="1" x14ac:dyDescent="0.3">
      <c r="A221" s="22" t="s">
        <v>1325</v>
      </c>
      <c r="B221" s="22" t="s">
        <v>1326</v>
      </c>
      <c r="C221" s="26" t="s">
        <v>1327</v>
      </c>
      <c r="D221" s="22" t="s">
        <v>223</v>
      </c>
      <c r="E221" s="22" t="s">
        <v>224</v>
      </c>
      <c r="F221" s="22" t="s">
        <v>1254</v>
      </c>
      <c r="G221" s="22" t="s">
        <v>1328</v>
      </c>
      <c r="H221" s="22"/>
      <c r="I221" s="22"/>
      <c r="J221" s="22" t="s">
        <v>1258</v>
      </c>
      <c r="K221" s="22" t="s">
        <v>459</v>
      </c>
      <c r="L221" s="27"/>
      <c r="M221" s="27" t="s">
        <v>1329</v>
      </c>
      <c r="N221" s="27" t="s">
        <v>108</v>
      </c>
      <c r="O221" s="27" t="s">
        <v>108</v>
      </c>
      <c r="P221" s="27" t="s">
        <v>82</v>
      </c>
    </row>
    <row r="222" spans="1:16" ht="90" thickBot="1" x14ac:dyDescent="0.3">
      <c r="A222" s="22" t="s">
        <v>1330</v>
      </c>
      <c r="B222" s="22" t="s">
        <v>1331</v>
      </c>
      <c r="C222" s="26" t="s">
        <v>1332</v>
      </c>
      <c r="D222" s="22"/>
      <c r="E222" s="22" t="s">
        <v>86</v>
      </c>
      <c r="F222" s="22" t="s">
        <v>1254</v>
      </c>
      <c r="G222" s="22"/>
      <c r="H222" s="22" t="s">
        <v>457</v>
      </c>
      <c r="I222" s="22"/>
      <c r="J222" s="22" t="s">
        <v>1258</v>
      </c>
      <c r="K222" s="22" t="s">
        <v>459</v>
      </c>
      <c r="L222" s="27"/>
      <c r="M222" s="27" t="s">
        <v>1333</v>
      </c>
      <c r="N222" s="27" t="s">
        <v>108</v>
      </c>
      <c r="O222" s="27" t="s">
        <v>108</v>
      </c>
      <c r="P222" s="27" t="s">
        <v>212</v>
      </c>
    </row>
    <row r="223" spans="1:16" ht="294" thickBot="1" x14ac:dyDescent="0.3">
      <c r="A223" s="22" t="s">
        <v>1334</v>
      </c>
      <c r="B223" s="22" t="s">
        <v>1335</v>
      </c>
      <c r="C223" s="26" t="s">
        <v>1336</v>
      </c>
      <c r="D223" s="22" t="s">
        <v>1337</v>
      </c>
      <c r="E223" s="22" t="s">
        <v>1338</v>
      </c>
      <c r="F223" s="22" t="s">
        <v>1254</v>
      </c>
      <c r="G223" s="22"/>
      <c r="H223" s="22" t="s">
        <v>1281</v>
      </c>
      <c r="I223" s="28" t="s">
        <v>1339</v>
      </c>
      <c r="J223" s="22" t="s">
        <v>1258</v>
      </c>
      <c r="K223" s="22" t="s">
        <v>1340</v>
      </c>
      <c r="L223" s="27" t="s">
        <v>1341</v>
      </c>
      <c r="M223" s="27" t="s">
        <v>1342</v>
      </c>
      <c r="N223" s="27" t="s">
        <v>108</v>
      </c>
      <c r="O223" s="27" t="s">
        <v>108</v>
      </c>
      <c r="P223" s="27" t="s">
        <v>212</v>
      </c>
    </row>
    <row r="224" spans="1:16" ht="141" thickBot="1" x14ac:dyDescent="0.3">
      <c r="A224" s="22" t="s">
        <v>1343</v>
      </c>
      <c r="B224" s="22" t="s">
        <v>1344</v>
      </c>
      <c r="C224" s="26" t="s">
        <v>1345</v>
      </c>
      <c r="D224" s="22" t="s">
        <v>120</v>
      </c>
      <c r="E224" s="22" t="s">
        <v>121</v>
      </c>
      <c r="F224" s="22" t="s">
        <v>1254</v>
      </c>
      <c r="G224" s="22"/>
      <c r="H224" s="22" t="s">
        <v>87</v>
      </c>
      <c r="I224" s="28" t="s">
        <v>1012</v>
      </c>
      <c r="J224" s="22" t="s">
        <v>1258</v>
      </c>
      <c r="K224" s="22" t="s">
        <v>459</v>
      </c>
      <c r="L224" s="27" t="s">
        <v>1346</v>
      </c>
      <c r="M224" s="27" t="s">
        <v>1014</v>
      </c>
      <c r="N224" s="27" t="s">
        <v>108</v>
      </c>
      <c r="O224" s="27" t="s">
        <v>108</v>
      </c>
      <c r="P224" s="27" t="s">
        <v>82</v>
      </c>
    </row>
    <row r="225" spans="1:16" ht="64.5" thickBot="1" x14ac:dyDescent="0.3">
      <c r="A225" s="22" t="s">
        <v>1347</v>
      </c>
      <c r="B225" s="22" t="s">
        <v>1348</v>
      </c>
      <c r="C225" s="26" t="s">
        <v>1349</v>
      </c>
      <c r="D225" s="22"/>
      <c r="E225" s="22" t="s">
        <v>86</v>
      </c>
      <c r="F225" s="22" t="s">
        <v>1254</v>
      </c>
      <c r="G225" s="22"/>
      <c r="H225" s="22"/>
      <c r="I225" s="22"/>
      <c r="J225" s="22" t="s">
        <v>1258</v>
      </c>
      <c r="K225" s="22" t="s">
        <v>459</v>
      </c>
      <c r="L225" s="27" t="s">
        <v>1350</v>
      </c>
      <c r="M225" s="27"/>
      <c r="N225" s="27" t="s">
        <v>81</v>
      </c>
      <c r="O225" s="27" t="s">
        <v>81</v>
      </c>
      <c r="P225" s="27" t="s">
        <v>82</v>
      </c>
    </row>
    <row r="226" spans="1:16" ht="192" thickBot="1" x14ac:dyDescent="0.3">
      <c r="A226" s="22" t="s">
        <v>1351</v>
      </c>
      <c r="B226" s="22" t="s">
        <v>1352</v>
      </c>
      <c r="C226" s="26" t="s">
        <v>1353</v>
      </c>
      <c r="D226" s="22" t="s">
        <v>917</v>
      </c>
      <c r="E226" s="22" t="s">
        <v>121</v>
      </c>
      <c r="F226" s="22" t="s">
        <v>1254</v>
      </c>
      <c r="G226" s="22"/>
      <c r="H226" s="22" t="s">
        <v>1354</v>
      </c>
      <c r="I226" s="29" t="s">
        <v>1257</v>
      </c>
      <c r="J226" s="26" t="s">
        <v>1258</v>
      </c>
      <c r="K226" s="22" t="s">
        <v>459</v>
      </c>
      <c r="L226" s="27" t="s">
        <v>1355</v>
      </c>
      <c r="M226" s="27" t="s">
        <v>1356</v>
      </c>
      <c r="N226" s="27" t="s">
        <v>108</v>
      </c>
      <c r="O226" s="27" t="s">
        <v>81</v>
      </c>
      <c r="P226" s="27" t="s">
        <v>212</v>
      </c>
    </row>
    <row r="227" spans="1:16" ht="166.5" thickBot="1" x14ac:dyDescent="0.3">
      <c r="A227" s="22" t="s">
        <v>1357</v>
      </c>
      <c r="B227" s="22" t="s">
        <v>1358</v>
      </c>
      <c r="C227" s="26" t="s">
        <v>1359</v>
      </c>
      <c r="D227" s="22" t="s">
        <v>917</v>
      </c>
      <c r="E227" s="22" t="s">
        <v>121</v>
      </c>
      <c r="F227" s="22" t="s">
        <v>1254</v>
      </c>
      <c r="G227" s="22"/>
      <c r="H227" s="22"/>
      <c r="I227" s="30" t="s">
        <v>1257</v>
      </c>
      <c r="J227" s="26" t="s">
        <v>1258</v>
      </c>
      <c r="K227" s="22" t="s">
        <v>459</v>
      </c>
      <c r="L227" s="27"/>
      <c r="M227" s="27" t="s">
        <v>1360</v>
      </c>
      <c r="N227" s="27" t="s">
        <v>108</v>
      </c>
      <c r="O227" s="27" t="s">
        <v>81</v>
      </c>
      <c r="P227" s="27" t="s">
        <v>212</v>
      </c>
    </row>
    <row r="228" spans="1:16" ht="51.75" thickBot="1" x14ac:dyDescent="0.3">
      <c r="A228" s="22" t="s">
        <v>1361</v>
      </c>
      <c r="B228" s="22" t="s">
        <v>1362</v>
      </c>
      <c r="C228" s="26" t="s">
        <v>1363</v>
      </c>
      <c r="D228" s="22"/>
      <c r="E228" s="22" t="s">
        <v>86</v>
      </c>
      <c r="F228" s="22" t="s">
        <v>1254</v>
      </c>
      <c r="G228" s="22"/>
      <c r="H228" s="22"/>
      <c r="I228" s="22"/>
      <c r="J228" s="22" t="s">
        <v>1258</v>
      </c>
      <c r="K228" s="22" t="s">
        <v>459</v>
      </c>
      <c r="L228" s="27"/>
      <c r="M228" s="27" t="s">
        <v>1364</v>
      </c>
      <c r="N228" s="27" t="s">
        <v>81</v>
      </c>
      <c r="O228" s="27" t="s">
        <v>81</v>
      </c>
      <c r="P228" s="27" t="s">
        <v>82</v>
      </c>
    </row>
    <row r="229" spans="1:16" ht="179.25" thickBot="1" x14ac:dyDescent="0.3">
      <c r="A229" s="22" t="s">
        <v>1365</v>
      </c>
      <c r="B229" s="22" t="s">
        <v>514</v>
      </c>
      <c r="C229" s="26" t="s">
        <v>1366</v>
      </c>
      <c r="D229" s="22" t="s">
        <v>223</v>
      </c>
      <c r="E229" s="22" t="s">
        <v>479</v>
      </c>
      <c r="F229" s="22" t="s">
        <v>1254</v>
      </c>
      <c r="G229" s="22"/>
      <c r="H229" s="22"/>
      <c r="I229" s="22"/>
      <c r="J229" s="22" t="s">
        <v>1258</v>
      </c>
      <c r="K229" s="22" t="s">
        <v>459</v>
      </c>
      <c r="L229" s="27" t="s">
        <v>1367</v>
      </c>
      <c r="M229" s="27" t="s">
        <v>1364</v>
      </c>
      <c r="N229" s="27" t="s">
        <v>81</v>
      </c>
      <c r="O229" s="27" t="s">
        <v>81</v>
      </c>
      <c r="P229" s="27" t="s">
        <v>82</v>
      </c>
    </row>
    <row r="230" spans="1:16" ht="409.6" thickBot="1" x14ac:dyDescent="0.3">
      <c r="A230" s="22" t="s">
        <v>1368</v>
      </c>
      <c r="B230" s="22" t="s">
        <v>1369</v>
      </c>
      <c r="C230" s="26" t="s">
        <v>1370</v>
      </c>
      <c r="D230" s="22" t="s">
        <v>1371</v>
      </c>
      <c r="E230" s="22" t="s">
        <v>140</v>
      </c>
      <c r="F230" s="22" t="s">
        <v>1265</v>
      </c>
      <c r="G230" s="22"/>
      <c r="H230" s="22"/>
      <c r="I230" s="29" t="s">
        <v>1257</v>
      </c>
      <c r="J230" s="26" t="s">
        <v>1266</v>
      </c>
      <c r="K230" s="22" t="s">
        <v>459</v>
      </c>
      <c r="L230" s="27" t="s">
        <v>1372</v>
      </c>
      <c r="M230" s="27"/>
      <c r="N230" s="27" t="s">
        <v>108</v>
      </c>
      <c r="O230" s="27" t="s">
        <v>108</v>
      </c>
      <c r="P230" s="27" t="s">
        <v>82</v>
      </c>
    </row>
    <row r="231" spans="1:16" ht="409.6" thickBot="1" x14ac:dyDescent="0.3">
      <c r="A231" s="22" t="s">
        <v>1373</v>
      </c>
      <c r="B231" s="22" t="s">
        <v>1374</v>
      </c>
      <c r="C231" s="26" t="s">
        <v>1375</v>
      </c>
      <c r="D231" s="22"/>
      <c r="E231" s="22" t="s">
        <v>86</v>
      </c>
      <c r="F231" s="22" t="s">
        <v>1265</v>
      </c>
      <c r="G231" s="22"/>
      <c r="H231" s="22"/>
      <c r="I231" s="30" t="s">
        <v>1257</v>
      </c>
      <c r="J231" s="26" t="s">
        <v>1266</v>
      </c>
      <c r="K231" s="22" t="s">
        <v>78</v>
      </c>
      <c r="L231" s="27" t="s">
        <v>1376</v>
      </c>
      <c r="M231" s="27"/>
      <c r="N231" s="27" t="s">
        <v>108</v>
      </c>
      <c r="O231" s="27" t="s">
        <v>108</v>
      </c>
      <c r="P231" s="27" t="s">
        <v>82</v>
      </c>
    </row>
    <row r="232" spans="1:16" ht="179.25" thickBot="1" x14ac:dyDescent="0.3">
      <c r="A232" s="22" t="s">
        <v>1377</v>
      </c>
      <c r="B232" s="22" t="s">
        <v>1378</v>
      </c>
      <c r="C232" s="26" t="s">
        <v>1379</v>
      </c>
      <c r="D232" s="22" t="s">
        <v>917</v>
      </c>
      <c r="E232" s="22" t="s">
        <v>121</v>
      </c>
      <c r="F232" s="22" t="s">
        <v>1254</v>
      </c>
      <c r="G232" s="22"/>
      <c r="H232" s="22"/>
      <c r="I232" s="28" t="s">
        <v>1380</v>
      </c>
      <c r="J232" s="22" t="s">
        <v>1258</v>
      </c>
      <c r="K232" s="22" t="s">
        <v>459</v>
      </c>
      <c r="L232" s="27" t="s">
        <v>1381</v>
      </c>
      <c r="M232" s="27"/>
      <c r="N232" s="27" t="s">
        <v>108</v>
      </c>
      <c r="O232" s="27" t="s">
        <v>81</v>
      </c>
      <c r="P232" s="27" t="s">
        <v>212</v>
      </c>
    </row>
    <row r="233" spans="1:16" ht="192" thickBot="1" x14ac:dyDescent="0.3">
      <c r="A233" s="22" t="s">
        <v>1382</v>
      </c>
      <c r="B233" s="22" t="s">
        <v>1383</v>
      </c>
      <c r="C233" s="26" t="s">
        <v>1384</v>
      </c>
      <c r="D233" s="22" t="s">
        <v>917</v>
      </c>
      <c r="E233" s="22" t="s">
        <v>121</v>
      </c>
      <c r="F233" s="22" t="s">
        <v>176</v>
      </c>
      <c r="G233" s="22"/>
      <c r="H233" s="22" t="s">
        <v>87</v>
      </c>
      <c r="I233" s="28" t="s">
        <v>1380</v>
      </c>
      <c r="J233" s="22" t="s">
        <v>1258</v>
      </c>
      <c r="K233" s="22" t="s">
        <v>459</v>
      </c>
      <c r="L233" s="27" t="s">
        <v>1385</v>
      </c>
      <c r="M233" s="27"/>
      <c r="N233" s="27" t="s">
        <v>108</v>
      </c>
      <c r="O233" s="27" t="s">
        <v>81</v>
      </c>
      <c r="P233" s="27" t="s">
        <v>212</v>
      </c>
    </row>
    <row r="234" spans="1:16" ht="141" thickBot="1" x14ac:dyDescent="0.3">
      <c r="A234" s="22" t="s">
        <v>1386</v>
      </c>
      <c r="B234" s="22" t="s">
        <v>1387</v>
      </c>
      <c r="C234" s="26" t="s">
        <v>1388</v>
      </c>
      <c r="D234" s="22" t="s">
        <v>917</v>
      </c>
      <c r="E234" s="22" t="s">
        <v>121</v>
      </c>
      <c r="F234" s="22" t="s">
        <v>354</v>
      </c>
      <c r="G234" s="22" t="s">
        <v>1389</v>
      </c>
      <c r="H234" s="22" t="s">
        <v>87</v>
      </c>
      <c r="I234" s="28" t="s">
        <v>1390</v>
      </c>
      <c r="J234" s="22" t="s">
        <v>355</v>
      </c>
      <c r="K234" s="22" t="s">
        <v>459</v>
      </c>
      <c r="L234" s="27" t="s">
        <v>1391</v>
      </c>
      <c r="M234" s="27" t="s">
        <v>1392</v>
      </c>
      <c r="N234" s="27" t="s">
        <v>108</v>
      </c>
      <c r="O234" s="27" t="s">
        <v>81</v>
      </c>
      <c r="P234" s="27" t="s">
        <v>212</v>
      </c>
    </row>
    <row r="235" spans="1:16" ht="64.5" thickBot="1" x14ac:dyDescent="0.3">
      <c r="A235" s="22" t="s">
        <v>1393</v>
      </c>
      <c r="B235" s="22" t="s">
        <v>1394</v>
      </c>
      <c r="C235" s="26" t="s">
        <v>1395</v>
      </c>
      <c r="D235" s="22" t="s">
        <v>1396</v>
      </c>
      <c r="E235" s="22" t="s">
        <v>162</v>
      </c>
      <c r="F235" s="22" t="s">
        <v>1254</v>
      </c>
      <c r="G235" s="22"/>
      <c r="H235" s="22"/>
      <c r="I235" s="28" t="s">
        <v>1390</v>
      </c>
      <c r="J235" s="22" t="s">
        <v>1258</v>
      </c>
      <c r="K235" s="22" t="s">
        <v>459</v>
      </c>
      <c r="L235" s="27" t="s">
        <v>1381</v>
      </c>
      <c r="M235" s="27"/>
      <c r="N235" s="27" t="s">
        <v>108</v>
      </c>
      <c r="O235" s="27" t="s">
        <v>108</v>
      </c>
      <c r="P235" s="27" t="s">
        <v>212</v>
      </c>
    </row>
    <row r="236" spans="1:16" ht="90" thickBot="1" x14ac:dyDescent="0.3">
      <c r="A236" s="22" t="s">
        <v>1397</v>
      </c>
      <c r="B236" s="22" t="s">
        <v>1398</v>
      </c>
      <c r="C236" s="26" t="s">
        <v>1399</v>
      </c>
      <c r="D236" s="22"/>
      <c r="E236" s="22" t="s">
        <v>86</v>
      </c>
      <c r="F236" s="22" t="s">
        <v>1254</v>
      </c>
      <c r="G236" s="22" t="s">
        <v>1389</v>
      </c>
      <c r="H236" s="22" t="s">
        <v>87</v>
      </c>
      <c r="I236" s="28" t="s">
        <v>1380</v>
      </c>
      <c r="J236" s="22" t="s">
        <v>1258</v>
      </c>
      <c r="K236" s="22" t="s">
        <v>459</v>
      </c>
      <c r="L236" s="27" t="s">
        <v>1400</v>
      </c>
      <c r="M236" s="27" t="s">
        <v>1401</v>
      </c>
      <c r="N236" s="27" t="s">
        <v>108</v>
      </c>
      <c r="O236" s="27" t="s">
        <v>81</v>
      </c>
      <c r="P236" s="27" t="s">
        <v>212</v>
      </c>
    </row>
    <row r="237" spans="1:16" ht="115.5" thickBot="1" x14ac:dyDescent="0.3">
      <c r="A237" s="22" t="s">
        <v>1402</v>
      </c>
      <c r="B237" s="22" t="s">
        <v>1403</v>
      </c>
      <c r="C237" s="26" t="s">
        <v>1404</v>
      </c>
      <c r="D237" s="22"/>
      <c r="E237" s="22" t="s">
        <v>86</v>
      </c>
      <c r="F237" s="22" t="s">
        <v>1254</v>
      </c>
      <c r="G237" s="22" t="s">
        <v>1389</v>
      </c>
      <c r="H237" s="22"/>
      <c r="I237" s="28" t="s">
        <v>1380</v>
      </c>
      <c r="J237" s="22" t="s">
        <v>1258</v>
      </c>
      <c r="K237" s="22" t="s">
        <v>459</v>
      </c>
      <c r="L237" s="27" t="s">
        <v>1405</v>
      </c>
      <c r="M237" s="27" t="s">
        <v>1401</v>
      </c>
      <c r="N237" s="27" t="s">
        <v>81</v>
      </c>
      <c r="O237" s="27" t="s">
        <v>81</v>
      </c>
      <c r="P237" s="27" t="s">
        <v>90</v>
      </c>
    </row>
    <row r="238" spans="1:16" ht="26.25" thickBot="1" x14ac:dyDescent="0.3">
      <c r="A238" s="22" t="s">
        <v>1406</v>
      </c>
      <c r="B238" s="22" t="s">
        <v>1407</v>
      </c>
      <c r="C238" s="26" t="s">
        <v>1408</v>
      </c>
      <c r="D238" s="22" t="s">
        <v>446</v>
      </c>
      <c r="E238" s="22" t="s">
        <v>121</v>
      </c>
      <c r="F238" s="22" t="s">
        <v>1254</v>
      </c>
      <c r="G238" s="22"/>
      <c r="H238" s="22"/>
      <c r="I238" s="22"/>
      <c r="J238" s="22" t="s">
        <v>1258</v>
      </c>
      <c r="K238" s="22" t="s">
        <v>459</v>
      </c>
      <c r="L238" s="27"/>
      <c r="M238" s="27"/>
      <c r="N238" s="27" t="s">
        <v>108</v>
      </c>
      <c r="O238" s="27" t="s">
        <v>212</v>
      </c>
      <c r="P238" s="27" t="s">
        <v>212</v>
      </c>
    </row>
    <row r="239" spans="1:16" ht="153.75" thickBot="1" x14ac:dyDescent="0.3">
      <c r="A239" s="22" t="s">
        <v>1409</v>
      </c>
      <c r="B239" s="22" t="s">
        <v>1410</v>
      </c>
      <c r="C239" s="26" t="s">
        <v>1411</v>
      </c>
      <c r="D239" s="22" t="s">
        <v>446</v>
      </c>
      <c r="E239" s="22" t="s">
        <v>140</v>
      </c>
      <c r="F239" s="22" t="s">
        <v>176</v>
      </c>
      <c r="G239" s="22"/>
      <c r="H239" s="22" t="s">
        <v>87</v>
      </c>
      <c r="I239" s="22"/>
      <c r="J239" s="22" t="s">
        <v>1258</v>
      </c>
      <c r="K239" s="22" t="s">
        <v>459</v>
      </c>
      <c r="L239" s="27"/>
      <c r="M239" s="27" t="s">
        <v>850</v>
      </c>
      <c r="N239" s="27" t="s">
        <v>108</v>
      </c>
      <c r="O239" s="27" t="s">
        <v>108</v>
      </c>
      <c r="P239" s="27" t="s">
        <v>82</v>
      </c>
    </row>
    <row r="240" spans="1:16" ht="179.25" thickBot="1" x14ac:dyDescent="0.3">
      <c r="A240" s="22" t="s">
        <v>1412</v>
      </c>
      <c r="B240" s="22" t="s">
        <v>1413</v>
      </c>
      <c r="C240" s="26" t="s">
        <v>1414</v>
      </c>
      <c r="D240" s="22" t="s">
        <v>223</v>
      </c>
      <c r="E240" s="22" t="s">
        <v>121</v>
      </c>
      <c r="F240" s="22" t="s">
        <v>1254</v>
      </c>
      <c r="G240" s="22"/>
      <c r="H240" s="22"/>
      <c r="I240" s="22"/>
      <c r="J240" s="22" t="s">
        <v>1258</v>
      </c>
      <c r="K240" s="22" t="s">
        <v>459</v>
      </c>
      <c r="L240" s="27" t="s">
        <v>1415</v>
      </c>
      <c r="M240" s="27"/>
      <c r="N240" s="27" t="s">
        <v>108</v>
      </c>
      <c r="O240" s="27" t="s">
        <v>108</v>
      </c>
      <c r="P240" s="27" t="s">
        <v>82</v>
      </c>
    </row>
    <row r="241" spans="1:16" ht="294" thickBot="1" x14ac:dyDescent="0.3">
      <c r="A241" s="22" t="s">
        <v>1416</v>
      </c>
      <c r="B241" s="22" t="s">
        <v>1417</v>
      </c>
      <c r="C241" s="26" t="s">
        <v>1418</v>
      </c>
      <c r="D241" s="22" t="s">
        <v>223</v>
      </c>
      <c r="E241" s="22" t="s">
        <v>224</v>
      </c>
      <c r="F241" s="22" t="s">
        <v>1419</v>
      </c>
      <c r="G241" s="22"/>
      <c r="H241" s="22" t="s">
        <v>76</v>
      </c>
      <c r="I241" s="22"/>
      <c r="J241" s="22" t="s">
        <v>1420</v>
      </c>
      <c r="K241" s="22" t="s">
        <v>114</v>
      </c>
      <c r="L241" s="27" t="s">
        <v>1421</v>
      </c>
      <c r="M241" s="27" t="s">
        <v>850</v>
      </c>
      <c r="N241" s="27" t="s">
        <v>81</v>
      </c>
      <c r="O241" s="27" t="s">
        <v>81</v>
      </c>
      <c r="P241" s="27" t="s">
        <v>82</v>
      </c>
    </row>
    <row r="242" spans="1:16" ht="192" thickBot="1" x14ac:dyDescent="0.3">
      <c r="A242" s="22" t="s">
        <v>1422</v>
      </c>
      <c r="B242" s="22" t="s">
        <v>1423</v>
      </c>
      <c r="C242" s="26" t="s">
        <v>1424</v>
      </c>
      <c r="D242" s="22" t="s">
        <v>223</v>
      </c>
      <c r="E242" s="22" t="s">
        <v>121</v>
      </c>
      <c r="F242" s="22" t="s">
        <v>1419</v>
      </c>
      <c r="G242" s="22"/>
      <c r="H242" s="22" t="s">
        <v>1425</v>
      </c>
      <c r="I242" s="22"/>
      <c r="J242" s="22" t="s">
        <v>1420</v>
      </c>
      <c r="K242" s="22" t="s">
        <v>459</v>
      </c>
      <c r="L242" s="27" t="s">
        <v>1426</v>
      </c>
      <c r="M242" s="27" t="s">
        <v>1427</v>
      </c>
      <c r="N242" s="27" t="s">
        <v>108</v>
      </c>
      <c r="O242" s="27" t="s">
        <v>108</v>
      </c>
      <c r="P242" s="27" t="s">
        <v>82</v>
      </c>
    </row>
    <row r="243" spans="1:16" ht="281.25" thickBot="1" x14ac:dyDescent="0.3">
      <c r="A243" s="22" t="s">
        <v>1428</v>
      </c>
      <c r="B243" s="22" t="s">
        <v>1429</v>
      </c>
      <c r="C243" s="26" t="s">
        <v>1430</v>
      </c>
      <c r="D243" s="22" t="s">
        <v>434</v>
      </c>
      <c r="E243" s="22" t="s">
        <v>140</v>
      </c>
      <c r="F243" s="22" t="s">
        <v>1419</v>
      </c>
      <c r="G243" s="22"/>
      <c r="H243" s="22" t="s">
        <v>1431</v>
      </c>
      <c r="I243" s="22"/>
      <c r="J243" s="22" t="s">
        <v>1420</v>
      </c>
      <c r="K243" s="22" t="s">
        <v>157</v>
      </c>
      <c r="L243" s="27" t="s">
        <v>1432</v>
      </c>
      <c r="M243" s="27" t="s">
        <v>1433</v>
      </c>
      <c r="N243" s="27" t="s">
        <v>108</v>
      </c>
      <c r="O243" s="27" t="s">
        <v>108</v>
      </c>
      <c r="P243" s="27" t="s">
        <v>82</v>
      </c>
    </row>
    <row r="244" spans="1:16" ht="230.25" thickBot="1" x14ac:dyDescent="0.3">
      <c r="A244" s="22" t="s">
        <v>1434</v>
      </c>
      <c r="B244" s="22" t="s">
        <v>1435</v>
      </c>
      <c r="C244" s="26" t="s">
        <v>1436</v>
      </c>
      <c r="D244" s="22" t="s">
        <v>223</v>
      </c>
      <c r="E244" s="22" t="s">
        <v>121</v>
      </c>
      <c r="F244" s="22" t="s">
        <v>1419</v>
      </c>
      <c r="G244" s="22"/>
      <c r="H244" s="22" t="s">
        <v>76</v>
      </c>
      <c r="I244" s="22"/>
      <c r="J244" s="22" t="s">
        <v>1420</v>
      </c>
      <c r="K244" s="22" t="s">
        <v>114</v>
      </c>
      <c r="L244" s="27" t="s">
        <v>1437</v>
      </c>
      <c r="M244" s="27" t="s">
        <v>1438</v>
      </c>
      <c r="N244" s="27" t="s">
        <v>81</v>
      </c>
      <c r="O244" s="27" t="s">
        <v>81</v>
      </c>
      <c r="P244" s="27" t="s">
        <v>126</v>
      </c>
    </row>
    <row r="245" spans="1:16" ht="281.25" thickBot="1" x14ac:dyDescent="0.3">
      <c r="A245" s="22" t="s">
        <v>1439</v>
      </c>
      <c r="B245" s="22" t="s">
        <v>1440</v>
      </c>
      <c r="C245" s="26" t="s">
        <v>1441</v>
      </c>
      <c r="D245" s="22" t="s">
        <v>1442</v>
      </c>
      <c r="E245" s="22" t="s">
        <v>95</v>
      </c>
      <c r="F245" s="22" t="s">
        <v>1419</v>
      </c>
      <c r="G245" s="22" t="s">
        <v>1443</v>
      </c>
      <c r="H245" s="22" t="s">
        <v>1444</v>
      </c>
      <c r="I245" s="28" t="s">
        <v>1445</v>
      </c>
      <c r="J245" s="22" t="s">
        <v>1420</v>
      </c>
      <c r="K245" s="22" t="s">
        <v>157</v>
      </c>
      <c r="L245" s="27" t="s">
        <v>1446</v>
      </c>
      <c r="M245" s="27" t="s">
        <v>1447</v>
      </c>
      <c r="N245" s="27" t="s">
        <v>108</v>
      </c>
      <c r="O245" s="27" t="s">
        <v>81</v>
      </c>
      <c r="P245" s="27" t="s">
        <v>212</v>
      </c>
    </row>
    <row r="246" spans="1:16" ht="396" thickBot="1" x14ac:dyDescent="0.3">
      <c r="A246" s="22" t="s">
        <v>1448</v>
      </c>
      <c r="B246" s="22" t="s">
        <v>1449</v>
      </c>
      <c r="C246" s="26" t="s">
        <v>1450</v>
      </c>
      <c r="D246" s="22" t="s">
        <v>1442</v>
      </c>
      <c r="E246" s="22" t="s">
        <v>95</v>
      </c>
      <c r="F246" s="22" t="s">
        <v>1419</v>
      </c>
      <c r="G246" s="22" t="s">
        <v>1443</v>
      </c>
      <c r="H246" s="22" t="s">
        <v>1444</v>
      </c>
      <c r="I246" s="28" t="s">
        <v>1445</v>
      </c>
      <c r="J246" s="22" t="s">
        <v>1420</v>
      </c>
      <c r="K246" s="22" t="s">
        <v>459</v>
      </c>
      <c r="L246" s="27" t="s">
        <v>1451</v>
      </c>
      <c r="M246" s="27" t="s">
        <v>1447</v>
      </c>
      <c r="N246" s="27" t="s">
        <v>108</v>
      </c>
      <c r="O246" s="27" t="s">
        <v>81</v>
      </c>
      <c r="P246" s="27" t="s">
        <v>212</v>
      </c>
    </row>
    <row r="247" spans="1:16" ht="115.5" thickBot="1" x14ac:dyDescent="0.3">
      <c r="A247" s="22" t="s">
        <v>1452</v>
      </c>
      <c r="B247" s="22" t="s">
        <v>1453</v>
      </c>
      <c r="C247" s="26" t="s">
        <v>1454</v>
      </c>
      <c r="D247" s="22" t="s">
        <v>1442</v>
      </c>
      <c r="E247" s="22" t="s">
        <v>95</v>
      </c>
      <c r="F247" s="22" t="s">
        <v>1419</v>
      </c>
      <c r="G247" s="22" t="s">
        <v>1443</v>
      </c>
      <c r="H247" s="22" t="s">
        <v>87</v>
      </c>
      <c r="I247" s="22"/>
      <c r="J247" s="22" t="s">
        <v>1420</v>
      </c>
      <c r="K247" s="22" t="s">
        <v>157</v>
      </c>
      <c r="L247" s="27" t="s">
        <v>1455</v>
      </c>
      <c r="M247" s="27" t="s">
        <v>1456</v>
      </c>
      <c r="N247" s="27" t="s">
        <v>108</v>
      </c>
      <c r="O247" s="27" t="s">
        <v>81</v>
      </c>
      <c r="P247" s="27" t="s">
        <v>212</v>
      </c>
    </row>
    <row r="248" spans="1:16" ht="179.25" thickBot="1" x14ac:dyDescent="0.3">
      <c r="A248" s="22" t="s">
        <v>1457</v>
      </c>
      <c r="B248" s="22" t="s">
        <v>1458</v>
      </c>
      <c r="C248" s="26" t="s">
        <v>1459</v>
      </c>
      <c r="D248" s="22" t="s">
        <v>223</v>
      </c>
      <c r="E248" s="22" t="s">
        <v>95</v>
      </c>
      <c r="F248" s="22" t="s">
        <v>1419</v>
      </c>
      <c r="G248" s="22"/>
      <c r="H248" s="22" t="s">
        <v>76</v>
      </c>
      <c r="I248" s="22"/>
      <c r="J248" s="22" t="s">
        <v>1420</v>
      </c>
      <c r="K248" s="22" t="s">
        <v>114</v>
      </c>
      <c r="L248" s="27" t="s">
        <v>1460</v>
      </c>
      <c r="M248" s="27" t="s">
        <v>1461</v>
      </c>
      <c r="N248" s="27" t="s">
        <v>81</v>
      </c>
      <c r="O248" s="27" t="s">
        <v>81</v>
      </c>
      <c r="P248" s="27" t="s">
        <v>82</v>
      </c>
    </row>
    <row r="249" spans="1:16" ht="77.25" thickBot="1" x14ac:dyDescent="0.3">
      <c r="A249" s="22" t="s">
        <v>1462</v>
      </c>
      <c r="B249" s="22" t="s">
        <v>1463</v>
      </c>
      <c r="C249" s="26" t="s">
        <v>1464</v>
      </c>
      <c r="D249" s="22" t="s">
        <v>434</v>
      </c>
      <c r="E249" s="22" t="s">
        <v>95</v>
      </c>
      <c r="F249" s="22" t="s">
        <v>1419</v>
      </c>
      <c r="G249" s="22" t="s">
        <v>982</v>
      </c>
      <c r="H249" s="22" t="s">
        <v>1465</v>
      </c>
      <c r="I249" s="22"/>
      <c r="J249" s="22" t="s">
        <v>1420</v>
      </c>
      <c r="K249" s="22" t="s">
        <v>157</v>
      </c>
      <c r="L249" s="27" t="s">
        <v>1466</v>
      </c>
      <c r="M249" s="27" t="s">
        <v>1467</v>
      </c>
      <c r="N249" s="27" t="s">
        <v>108</v>
      </c>
      <c r="O249" s="27" t="s">
        <v>81</v>
      </c>
      <c r="P249" s="27" t="s">
        <v>82</v>
      </c>
    </row>
    <row r="250" spans="1:16" ht="102.75" thickBot="1" x14ac:dyDescent="0.3">
      <c r="A250" s="22" t="s">
        <v>1468</v>
      </c>
      <c r="B250" s="22" t="s">
        <v>1469</v>
      </c>
      <c r="C250" s="26" t="s">
        <v>1470</v>
      </c>
      <c r="D250" s="22" t="s">
        <v>446</v>
      </c>
      <c r="E250" s="22" t="s">
        <v>121</v>
      </c>
      <c r="F250" s="22" t="s">
        <v>624</v>
      </c>
      <c r="G250" s="22"/>
      <c r="H250" s="22" t="s">
        <v>76</v>
      </c>
      <c r="I250" s="22" t="s">
        <v>1471</v>
      </c>
      <c r="J250" s="22" t="s">
        <v>985</v>
      </c>
      <c r="K250" s="22" t="s">
        <v>157</v>
      </c>
      <c r="L250" s="27"/>
      <c r="M250" s="27" t="s">
        <v>1472</v>
      </c>
      <c r="N250" s="27" t="s">
        <v>108</v>
      </c>
      <c r="O250" s="27" t="s">
        <v>81</v>
      </c>
      <c r="P250" s="27" t="s">
        <v>212</v>
      </c>
    </row>
    <row r="251" spans="1:16" ht="77.25" thickBot="1" x14ac:dyDescent="0.3">
      <c r="A251" s="22" t="s">
        <v>1473</v>
      </c>
      <c r="B251" s="22" t="s">
        <v>1474</v>
      </c>
      <c r="C251" s="26" t="s">
        <v>1475</v>
      </c>
      <c r="D251" s="22" t="s">
        <v>446</v>
      </c>
      <c r="E251" s="22" t="s">
        <v>121</v>
      </c>
      <c r="F251" s="22" t="s">
        <v>1419</v>
      </c>
      <c r="G251" s="22" t="s">
        <v>1476</v>
      </c>
      <c r="H251" s="22" t="s">
        <v>76</v>
      </c>
      <c r="I251" s="22"/>
      <c r="J251" s="22" t="s">
        <v>1420</v>
      </c>
      <c r="K251" s="22" t="s">
        <v>157</v>
      </c>
      <c r="L251" s="27"/>
      <c r="M251" s="27" t="s">
        <v>1477</v>
      </c>
      <c r="N251" s="27" t="s">
        <v>108</v>
      </c>
      <c r="O251" s="27" t="s">
        <v>81</v>
      </c>
      <c r="P251" s="27" t="s">
        <v>212</v>
      </c>
    </row>
    <row r="252" spans="1:16" ht="141" thickBot="1" x14ac:dyDescent="0.3">
      <c r="A252" s="22" t="s">
        <v>1478</v>
      </c>
      <c r="B252" s="22" t="s">
        <v>1479</v>
      </c>
      <c r="C252" s="26" t="s">
        <v>1480</v>
      </c>
      <c r="D252" s="22" t="s">
        <v>446</v>
      </c>
      <c r="E252" s="22" t="s">
        <v>95</v>
      </c>
      <c r="F252" s="22" t="s">
        <v>1419</v>
      </c>
      <c r="G252" s="22" t="s">
        <v>1476</v>
      </c>
      <c r="H252" s="22" t="s">
        <v>76</v>
      </c>
      <c r="I252" s="22"/>
      <c r="J252" s="22" t="s">
        <v>1420</v>
      </c>
      <c r="K252" s="22" t="s">
        <v>157</v>
      </c>
      <c r="L252" s="27"/>
      <c r="M252" s="27" t="s">
        <v>1477</v>
      </c>
      <c r="N252" s="27" t="s">
        <v>108</v>
      </c>
      <c r="O252" s="27" t="s">
        <v>81</v>
      </c>
      <c r="P252" s="27" t="s">
        <v>212</v>
      </c>
    </row>
    <row r="253" spans="1:16" ht="39" thickBot="1" x14ac:dyDescent="0.3">
      <c r="A253" s="22" t="s">
        <v>1481</v>
      </c>
      <c r="B253" s="22" t="s">
        <v>1482</v>
      </c>
      <c r="C253" s="26"/>
      <c r="D253" s="22"/>
      <c r="E253" s="22"/>
      <c r="F253" s="22"/>
      <c r="G253" s="22"/>
      <c r="H253" s="22"/>
      <c r="I253" s="22"/>
      <c r="J253" s="22"/>
      <c r="K253" s="22"/>
      <c r="L253" s="27"/>
      <c r="M253" s="27"/>
      <c r="N253" s="27"/>
      <c r="O253" s="27"/>
      <c r="P253" s="27"/>
    </row>
    <row r="254" spans="1:16" ht="409.6" thickBot="1" x14ac:dyDescent="0.3">
      <c r="A254" s="22" t="s">
        <v>1483</v>
      </c>
      <c r="B254" s="22" t="s">
        <v>1484</v>
      </c>
      <c r="C254" s="26" t="s">
        <v>1485</v>
      </c>
      <c r="D254" s="22" t="s">
        <v>1486</v>
      </c>
      <c r="E254" s="22" t="s">
        <v>121</v>
      </c>
      <c r="F254" s="22" t="s">
        <v>1487</v>
      </c>
      <c r="G254" s="22"/>
      <c r="H254" s="22" t="s">
        <v>87</v>
      </c>
      <c r="I254" s="22"/>
      <c r="J254" s="22" t="s">
        <v>177</v>
      </c>
      <c r="K254" s="22" t="s">
        <v>157</v>
      </c>
      <c r="L254" s="27" t="s">
        <v>1488</v>
      </c>
      <c r="M254" s="27" t="s">
        <v>1489</v>
      </c>
      <c r="N254" s="27" t="s">
        <v>81</v>
      </c>
      <c r="O254" s="27" t="s">
        <v>81</v>
      </c>
      <c r="P254" s="27" t="s">
        <v>90</v>
      </c>
    </row>
    <row r="255" spans="1:16" ht="90" thickBot="1" x14ac:dyDescent="0.3">
      <c r="A255" s="22" t="s">
        <v>1490</v>
      </c>
      <c r="B255" s="22" t="s">
        <v>1491</v>
      </c>
      <c r="C255" s="26" t="s">
        <v>1492</v>
      </c>
      <c r="D255" s="22" t="s">
        <v>223</v>
      </c>
      <c r="E255" s="22" t="s">
        <v>175</v>
      </c>
      <c r="F255" s="22" t="s">
        <v>1493</v>
      </c>
      <c r="G255" s="22" t="s">
        <v>1494</v>
      </c>
      <c r="H255" s="22" t="s">
        <v>1495</v>
      </c>
      <c r="I255" s="28"/>
      <c r="J255" s="22" t="s">
        <v>177</v>
      </c>
      <c r="K255" s="22" t="s">
        <v>157</v>
      </c>
      <c r="L255" s="27" t="s">
        <v>1496</v>
      </c>
      <c r="M255" s="27" t="s">
        <v>1497</v>
      </c>
      <c r="N255" s="27" t="s">
        <v>81</v>
      </c>
      <c r="O255" s="27" t="s">
        <v>81</v>
      </c>
      <c r="P255" s="27" t="s">
        <v>82</v>
      </c>
    </row>
    <row r="256" spans="1:16" ht="115.5" thickBot="1" x14ac:dyDescent="0.3">
      <c r="A256" s="22" t="s">
        <v>1498</v>
      </c>
      <c r="B256" s="22" t="s">
        <v>1499</v>
      </c>
      <c r="C256" s="26" t="s">
        <v>1500</v>
      </c>
      <c r="D256" s="22" t="s">
        <v>223</v>
      </c>
      <c r="E256" s="22" t="s">
        <v>95</v>
      </c>
      <c r="F256" s="22" t="s">
        <v>1493</v>
      </c>
      <c r="G256" s="22"/>
      <c r="H256" s="22" t="s">
        <v>1495</v>
      </c>
      <c r="I256" s="22"/>
      <c r="J256" s="22" t="s">
        <v>177</v>
      </c>
      <c r="K256" s="22" t="s">
        <v>157</v>
      </c>
      <c r="L256" s="27" t="s">
        <v>1501</v>
      </c>
      <c r="M256" s="27" t="s">
        <v>1502</v>
      </c>
      <c r="N256" s="27" t="s">
        <v>81</v>
      </c>
      <c r="O256" s="27" t="s">
        <v>81</v>
      </c>
      <c r="P256" s="27" t="s">
        <v>82</v>
      </c>
    </row>
    <row r="257" spans="1:16" ht="153.75" thickBot="1" x14ac:dyDescent="0.3">
      <c r="A257" s="22" t="s">
        <v>1503</v>
      </c>
      <c r="B257" s="22" t="s">
        <v>1504</v>
      </c>
      <c r="C257" s="26" t="s">
        <v>1505</v>
      </c>
      <c r="D257" s="22"/>
      <c r="E257" s="22" t="s">
        <v>86</v>
      </c>
      <c r="F257" s="22" t="s">
        <v>1493</v>
      </c>
      <c r="G257" s="22"/>
      <c r="H257" s="22"/>
      <c r="I257" s="28" t="s">
        <v>1506</v>
      </c>
      <c r="J257" s="22" t="s">
        <v>177</v>
      </c>
      <c r="K257" s="22" t="s">
        <v>78</v>
      </c>
      <c r="L257" s="27" t="s">
        <v>1507</v>
      </c>
      <c r="M257" s="27" t="s">
        <v>1508</v>
      </c>
      <c r="N257" s="27" t="s">
        <v>108</v>
      </c>
      <c r="O257" s="27" t="s">
        <v>1509</v>
      </c>
      <c r="P257" s="27" t="s">
        <v>82</v>
      </c>
    </row>
    <row r="258" spans="1:16" ht="77.25" thickBot="1" x14ac:dyDescent="0.3">
      <c r="A258" s="22" t="s">
        <v>1510</v>
      </c>
      <c r="B258" s="22" t="s">
        <v>1511</v>
      </c>
      <c r="C258" s="26" t="s">
        <v>1512</v>
      </c>
      <c r="D258" s="22" t="s">
        <v>223</v>
      </c>
      <c r="E258" s="22" t="s">
        <v>224</v>
      </c>
      <c r="F258" s="22" t="s">
        <v>1493</v>
      </c>
      <c r="G258" s="22" t="s">
        <v>1513</v>
      </c>
      <c r="H258" s="22" t="s">
        <v>76</v>
      </c>
      <c r="I258" s="22"/>
      <c r="J258" s="22" t="s">
        <v>177</v>
      </c>
      <c r="K258" s="22" t="s">
        <v>157</v>
      </c>
      <c r="L258" s="27" t="s">
        <v>1514</v>
      </c>
      <c r="M258" s="27" t="s">
        <v>1515</v>
      </c>
      <c r="N258" s="27" t="s">
        <v>1516</v>
      </c>
      <c r="O258" s="27" t="s">
        <v>81</v>
      </c>
      <c r="P258" s="27" t="s">
        <v>82</v>
      </c>
    </row>
    <row r="259" spans="1:16" ht="90" thickBot="1" x14ac:dyDescent="0.3">
      <c r="A259" s="22" t="s">
        <v>1517</v>
      </c>
      <c r="B259" s="22" t="s">
        <v>1518</v>
      </c>
      <c r="C259" s="26" t="s">
        <v>1519</v>
      </c>
      <c r="D259" s="22"/>
      <c r="E259" s="22" t="s">
        <v>86</v>
      </c>
      <c r="F259" s="22" t="s">
        <v>1493</v>
      </c>
      <c r="G259" s="22" t="s">
        <v>1520</v>
      </c>
      <c r="H259" s="22"/>
      <c r="I259" s="28" t="s">
        <v>1506</v>
      </c>
      <c r="J259" s="22" t="s">
        <v>177</v>
      </c>
      <c r="K259" s="22"/>
      <c r="L259" s="27" t="s">
        <v>1521</v>
      </c>
      <c r="M259" s="27"/>
      <c r="N259" s="27" t="s">
        <v>108</v>
      </c>
      <c r="O259" s="27" t="s">
        <v>81</v>
      </c>
      <c r="P259" s="27" t="s">
        <v>755</v>
      </c>
    </row>
    <row r="260" spans="1:16" ht="255.75" thickBot="1" x14ac:dyDescent="0.3">
      <c r="A260" s="22" t="s">
        <v>1522</v>
      </c>
      <c r="B260" s="22" t="s">
        <v>1523</v>
      </c>
      <c r="C260" s="26" t="s">
        <v>1524</v>
      </c>
      <c r="D260" s="22" t="s">
        <v>223</v>
      </c>
      <c r="E260" s="22" t="s">
        <v>175</v>
      </c>
      <c r="F260" s="22" t="s">
        <v>1493</v>
      </c>
      <c r="G260" s="22"/>
      <c r="H260" s="22" t="s">
        <v>1495</v>
      </c>
      <c r="I260" s="28" t="s">
        <v>1506</v>
      </c>
      <c r="J260" s="22" t="s">
        <v>177</v>
      </c>
      <c r="K260" s="22" t="s">
        <v>1525</v>
      </c>
      <c r="L260" s="27" t="s">
        <v>1526</v>
      </c>
      <c r="M260" s="27" t="s">
        <v>1502</v>
      </c>
      <c r="N260" s="27" t="s">
        <v>81</v>
      </c>
      <c r="O260" s="27" t="s">
        <v>81</v>
      </c>
      <c r="P260" s="27" t="s">
        <v>82</v>
      </c>
    </row>
    <row r="261" spans="1:16" ht="255.75" thickBot="1" x14ac:dyDescent="0.3">
      <c r="A261" s="22" t="s">
        <v>1527</v>
      </c>
      <c r="B261" s="22" t="s">
        <v>1528</v>
      </c>
      <c r="C261" s="26" t="s">
        <v>1529</v>
      </c>
      <c r="D261" s="22"/>
      <c r="E261" s="22" t="s">
        <v>86</v>
      </c>
      <c r="F261" s="22" t="s">
        <v>1493</v>
      </c>
      <c r="G261" s="22"/>
      <c r="H261" s="22" t="s">
        <v>1495</v>
      </c>
      <c r="I261" s="22"/>
      <c r="J261" s="22" t="s">
        <v>177</v>
      </c>
      <c r="K261" s="22"/>
      <c r="L261" s="27" t="s">
        <v>1526</v>
      </c>
      <c r="M261" s="27" t="s">
        <v>1530</v>
      </c>
      <c r="N261" s="27" t="s">
        <v>81</v>
      </c>
      <c r="O261" s="27" t="s">
        <v>81</v>
      </c>
      <c r="P261" s="27" t="s">
        <v>82</v>
      </c>
    </row>
    <row r="262" spans="1:16" ht="153.75" thickBot="1" x14ac:dyDescent="0.3">
      <c r="A262" s="22" t="s">
        <v>1531</v>
      </c>
      <c r="B262" s="22" t="s">
        <v>1532</v>
      </c>
      <c r="C262" s="26" t="s">
        <v>1533</v>
      </c>
      <c r="D262" s="22" t="s">
        <v>1534</v>
      </c>
      <c r="E262" s="22" t="s">
        <v>130</v>
      </c>
      <c r="F262" s="22" t="s">
        <v>176</v>
      </c>
      <c r="G262" s="22"/>
      <c r="H262" s="22"/>
      <c r="I262" s="28" t="s">
        <v>1506</v>
      </c>
      <c r="J262" s="22" t="s">
        <v>177</v>
      </c>
      <c r="K262" s="22" t="s">
        <v>459</v>
      </c>
      <c r="L262" s="27" t="s">
        <v>1535</v>
      </c>
      <c r="M262" s="27" t="s">
        <v>1536</v>
      </c>
      <c r="N262" s="27" t="s">
        <v>108</v>
      </c>
      <c r="O262" s="27" t="s">
        <v>108</v>
      </c>
      <c r="P262" s="27" t="s">
        <v>82</v>
      </c>
    </row>
    <row r="263" spans="1:16" ht="128.25" thickBot="1" x14ac:dyDescent="0.3">
      <c r="A263" s="22" t="s">
        <v>1537</v>
      </c>
      <c r="B263" s="22" t="s">
        <v>1538</v>
      </c>
      <c r="C263" s="26" t="s">
        <v>1539</v>
      </c>
      <c r="D263" s="22" t="s">
        <v>223</v>
      </c>
      <c r="E263" s="22" t="s">
        <v>604</v>
      </c>
      <c r="F263" s="22" t="s">
        <v>1540</v>
      </c>
      <c r="G263" s="22" t="s">
        <v>1541</v>
      </c>
      <c r="H263" s="22" t="s">
        <v>1542</v>
      </c>
      <c r="I263" s="28" t="s">
        <v>1506</v>
      </c>
      <c r="J263" s="22" t="s">
        <v>177</v>
      </c>
      <c r="K263" s="22" t="s">
        <v>459</v>
      </c>
      <c r="L263" s="27" t="s">
        <v>1543</v>
      </c>
      <c r="M263" s="27" t="s">
        <v>1544</v>
      </c>
      <c r="N263" s="27" t="s">
        <v>108</v>
      </c>
      <c r="O263" s="27" t="s">
        <v>108</v>
      </c>
      <c r="P263" s="27" t="s">
        <v>82</v>
      </c>
    </row>
    <row r="264" spans="1:16" ht="153.75" thickBot="1" x14ac:dyDescent="0.3">
      <c r="A264" s="22" t="s">
        <v>1545</v>
      </c>
      <c r="B264" s="22" t="s">
        <v>1546</v>
      </c>
      <c r="C264" s="26" t="s">
        <v>1547</v>
      </c>
      <c r="D264" s="22" t="s">
        <v>1548</v>
      </c>
      <c r="E264" s="22" t="s">
        <v>162</v>
      </c>
      <c r="F264" s="22" t="s">
        <v>176</v>
      </c>
      <c r="G264" s="22"/>
      <c r="H264" s="22"/>
      <c r="I264" s="28" t="s">
        <v>1506</v>
      </c>
      <c r="J264" s="22" t="s">
        <v>177</v>
      </c>
      <c r="K264" s="22" t="s">
        <v>459</v>
      </c>
      <c r="L264" s="27" t="s">
        <v>1549</v>
      </c>
      <c r="M264" s="27" t="s">
        <v>1536</v>
      </c>
      <c r="N264" s="27" t="s">
        <v>108</v>
      </c>
      <c r="O264" s="27" t="s">
        <v>108</v>
      </c>
      <c r="P264" s="27" t="s">
        <v>82</v>
      </c>
    </row>
    <row r="265" spans="1:16" ht="179.25" thickBot="1" x14ac:dyDescent="0.3">
      <c r="A265" s="22" t="s">
        <v>1550</v>
      </c>
      <c r="B265" s="22" t="s">
        <v>1551</v>
      </c>
      <c r="C265" s="26" t="s">
        <v>1552</v>
      </c>
      <c r="D265" s="22" t="s">
        <v>353</v>
      </c>
      <c r="E265" s="22" t="s">
        <v>224</v>
      </c>
      <c r="F265" s="22" t="s">
        <v>176</v>
      </c>
      <c r="G265" s="22"/>
      <c r="H265" s="22"/>
      <c r="I265" s="28"/>
      <c r="J265" s="22" t="s">
        <v>177</v>
      </c>
      <c r="K265" s="22" t="s">
        <v>1525</v>
      </c>
      <c r="L265" s="27"/>
      <c r="M265" s="27" t="s">
        <v>1553</v>
      </c>
      <c r="N265" s="27" t="s">
        <v>81</v>
      </c>
      <c r="O265" s="27" t="s">
        <v>81</v>
      </c>
      <c r="P265" s="27" t="s">
        <v>82</v>
      </c>
    </row>
    <row r="266" spans="1:16" ht="128.25" thickBot="1" x14ac:dyDescent="0.3">
      <c r="A266" s="22" t="s">
        <v>1554</v>
      </c>
      <c r="B266" s="22" t="s">
        <v>1555</v>
      </c>
      <c r="C266" s="26" t="s">
        <v>1556</v>
      </c>
      <c r="D266" s="22" t="s">
        <v>223</v>
      </c>
      <c r="E266" s="22" t="s">
        <v>95</v>
      </c>
      <c r="F266" s="22" t="s">
        <v>624</v>
      </c>
      <c r="G266" s="22"/>
      <c r="H266" s="22"/>
      <c r="I266" s="28" t="s">
        <v>1557</v>
      </c>
      <c r="J266" s="22" t="s">
        <v>177</v>
      </c>
      <c r="K266" s="22" t="s">
        <v>78</v>
      </c>
      <c r="L266" s="27" t="s">
        <v>1558</v>
      </c>
      <c r="M266" s="27" t="s">
        <v>1559</v>
      </c>
      <c r="N266" s="27" t="s">
        <v>81</v>
      </c>
      <c r="O266" s="27" t="s">
        <v>108</v>
      </c>
      <c r="P266" s="27" t="s">
        <v>82</v>
      </c>
    </row>
    <row r="267" spans="1:16" ht="409.6" thickBot="1" x14ac:dyDescent="0.3">
      <c r="A267" s="22" t="s">
        <v>1560</v>
      </c>
      <c r="B267" s="22" t="s">
        <v>1561</v>
      </c>
      <c r="C267" s="26" t="s">
        <v>1562</v>
      </c>
      <c r="D267" s="22" t="s">
        <v>223</v>
      </c>
      <c r="E267" s="22" t="s">
        <v>95</v>
      </c>
      <c r="F267" s="22" t="s">
        <v>624</v>
      </c>
      <c r="G267" s="22"/>
      <c r="H267" s="22"/>
      <c r="I267" s="28" t="s">
        <v>1557</v>
      </c>
      <c r="J267" s="22" t="s">
        <v>177</v>
      </c>
      <c r="K267" s="22" t="s">
        <v>78</v>
      </c>
      <c r="L267" s="27" t="s">
        <v>1563</v>
      </c>
      <c r="M267" s="27" t="s">
        <v>1559</v>
      </c>
      <c r="N267" s="27" t="s">
        <v>81</v>
      </c>
      <c r="O267" s="27" t="s">
        <v>108</v>
      </c>
      <c r="P267" s="27" t="s">
        <v>82</v>
      </c>
    </row>
    <row r="268" spans="1:16" ht="90" thickBot="1" x14ac:dyDescent="0.3">
      <c r="A268" s="22" t="s">
        <v>1564</v>
      </c>
      <c r="B268" s="22" t="s">
        <v>1565</v>
      </c>
      <c r="C268" s="26" t="s">
        <v>1566</v>
      </c>
      <c r="D268" s="22" t="s">
        <v>223</v>
      </c>
      <c r="E268" s="22" t="s">
        <v>1567</v>
      </c>
      <c r="F268" s="22" t="s">
        <v>1568</v>
      </c>
      <c r="G268" s="22"/>
      <c r="H268" s="22" t="s">
        <v>1569</v>
      </c>
      <c r="I268" s="28"/>
      <c r="J268" s="22" t="s">
        <v>177</v>
      </c>
      <c r="K268" s="22" t="s">
        <v>1570</v>
      </c>
      <c r="L268" s="27"/>
      <c r="M268" s="27" t="s">
        <v>1571</v>
      </c>
      <c r="N268" s="27" t="s">
        <v>81</v>
      </c>
      <c r="O268" s="27" t="s">
        <v>108</v>
      </c>
      <c r="P268" s="27" t="s">
        <v>741</v>
      </c>
    </row>
    <row r="269" spans="1:16" ht="166.5" thickBot="1" x14ac:dyDescent="0.3">
      <c r="A269" s="22" t="s">
        <v>1572</v>
      </c>
      <c r="B269" s="22" t="s">
        <v>1573</v>
      </c>
      <c r="C269" s="26" t="s">
        <v>1574</v>
      </c>
      <c r="D269" s="22" t="s">
        <v>1575</v>
      </c>
      <c r="E269" s="22" t="s">
        <v>162</v>
      </c>
      <c r="F269" s="22" t="s">
        <v>176</v>
      </c>
      <c r="G269" s="22"/>
      <c r="H269" s="22"/>
      <c r="I269" s="22"/>
      <c r="J269" s="22" t="s">
        <v>177</v>
      </c>
      <c r="K269" s="22" t="s">
        <v>78</v>
      </c>
      <c r="L269" s="27"/>
      <c r="M269" s="27" t="s">
        <v>1576</v>
      </c>
      <c r="N269" s="27" t="s">
        <v>81</v>
      </c>
      <c r="O269" s="27" t="s">
        <v>108</v>
      </c>
      <c r="P269" s="27" t="s">
        <v>82</v>
      </c>
    </row>
    <row r="270" spans="1:16" ht="90" thickBot="1" x14ac:dyDescent="0.3">
      <c r="A270" s="22" t="s">
        <v>1577</v>
      </c>
      <c r="B270" s="22" t="s">
        <v>1578</v>
      </c>
      <c r="C270" s="26" t="s">
        <v>1579</v>
      </c>
      <c r="D270" s="22"/>
      <c r="E270" s="22" t="s">
        <v>86</v>
      </c>
      <c r="F270" s="22" t="s">
        <v>1580</v>
      </c>
      <c r="G270" s="22"/>
      <c r="H270" s="22"/>
      <c r="I270" s="22"/>
      <c r="J270" s="22" t="s">
        <v>177</v>
      </c>
      <c r="K270" s="22" t="s">
        <v>78</v>
      </c>
      <c r="L270" s="27" t="s">
        <v>1581</v>
      </c>
      <c r="M270" s="27"/>
      <c r="N270" s="27" t="s">
        <v>81</v>
      </c>
      <c r="O270" s="27" t="s">
        <v>108</v>
      </c>
      <c r="P270" s="27" t="s">
        <v>741</v>
      </c>
    </row>
    <row r="271" spans="1:16" ht="128.25" thickBot="1" x14ac:dyDescent="0.3">
      <c r="A271" s="22" t="s">
        <v>1582</v>
      </c>
      <c r="B271" s="22" t="s">
        <v>1583</v>
      </c>
      <c r="C271" s="26" t="s">
        <v>1584</v>
      </c>
      <c r="D271" s="22" t="s">
        <v>1585</v>
      </c>
      <c r="E271" s="22" t="s">
        <v>140</v>
      </c>
      <c r="F271" s="22" t="s">
        <v>371</v>
      </c>
      <c r="G271" s="22"/>
      <c r="H271" s="22" t="s">
        <v>76</v>
      </c>
      <c r="I271" s="22"/>
      <c r="J271" s="22" t="s">
        <v>177</v>
      </c>
      <c r="K271" s="22" t="s">
        <v>157</v>
      </c>
      <c r="L271" s="27"/>
      <c r="M271" s="27" t="s">
        <v>1586</v>
      </c>
      <c r="N271" s="27" t="s">
        <v>81</v>
      </c>
      <c r="O271" s="27" t="s">
        <v>108</v>
      </c>
      <c r="P271" s="27" t="s">
        <v>82</v>
      </c>
    </row>
    <row r="272" spans="1:16" ht="217.5" thickBot="1" x14ac:dyDescent="0.3">
      <c r="A272" s="22" t="s">
        <v>1587</v>
      </c>
      <c r="B272" s="22" t="s">
        <v>1588</v>
      </c>
      <c r="C272" s="26" t="s">
        <v>1589</v>
      </c>
      <c r="D272" s="22" t="s">
        <v>446</v>
      </c>
      <c r="E272" s="22" t="s">
        <v>121</v>
      </c>
      <c r="F272" s="22" t="s">
        <v>1590</v>
      </c>
      <c r="G272" s="22"/>
      <c r="H272" s="22"/>
      <c r="I272" s="28" t="s">
        <v>1012</v>
      </c>
      <c r="J272" s="22" t="s">
        <v>1591</v>
      </c>
      <c r="K272" s="22" t="s">
        <v>78</v>
      </c>
      <c r="L272" s="27"/>
      <c r="M272" s="27" t="s">
        <v>1592</v>
      </c>
      <c r="N272" s="27" t="s">
        <v>81</v>
      </c>
      <c r="O272" s="27" t="s">
        <v>81</v>
      </c>
      <c r="P272" s="27" t="s">
        <v>82</v>
      </c>
    </row>
    <row r="273" spans="1:16" ht="141" thickBot="1" x14ac:dyDescent="0.3">
      <c r="A273" s="22" t="s">
        <v>1593</v>
      </c>
      <c r="B273" s="22" t="s">
        <v>1594</v>
      </c>
      <c r="C273" s="26" t="s">
        <v>1595</v>
      </c>
      <c r="D273" s="22" t="s">
        <v>415</v>
      </c>
      <c r="E273" s="22" t="s">
        <v>162</v>
      </c>
      <c r="F273" s="22" t="s">
        <v>1590</v>
      </c>
      <c r="G273" s="22"/>
      <c r="H273" s="22" t="s">
        <v>1596</v>
      </c>
      <c r="I273" s="22"/>
      <c r="J273" s="22" t="s">
        <v>1591</v>
      </c>
      <c r="K273" s="22" t="s">
        <v>157</v>
      </c>
      <c r="L273" s="27"/>
      <c r="M273" s="27" t="s">
        <v>1597</v>
      </c>
      <c r="N273" s="27" t="s">
        <v>81</v>
      </c>
      <c r="O273" s="27" t="s">
        <v>81</v>
      </c>
      <c r="P273" s="27" t="s">
        <v>82</v>
      </c>
    </row>
    <row r="274" spans="1:16" ht="153.75" thickBot="1" x14ac:dyDescent="0.3">
      <c r="A274" s="22" t="s">
        <v>1598</v>
      </c>
      <c r="B274" s="22" t="s">
        <v>1599</v>
      </c>
      <c r="C274" s="26" t="s">
        <v>1600</v>
      </c>
      <c r="D274" s="22" t="s">
        <v>1601</v>
      </c>
      <c r="E274" s="22" t="s">
        <v>121</v>
      </c>
      <c r="F274" s="22" t="s">
        <v>1590</v>
      </c>
      <c r="G274" s="22"/>
      <c r="H274" s="22" t="s">
        <v>1602</v>
      </c>
      <c r="I274" s="28" t="s">
        <v>1012</v>
      </c>
      <c r="J274" s="22" t="s">
        <v>1591</v>
      </c>
      <c r="K274" s="22" t="s">
        <v>157</v>
      </c>
      <c r="L274" s="27" t="s">
        <v>1603</v>
      </c>
      <c r="M274" s="27" t="s">
        <v>1592</v>
      </c>
      <c r="N274" s="27" t="s">
        <v>108</v>
      </c>
      <c r="O274" s="27" t="s">
        <v>108</v>
      </c>
      <c r="P274" s="27" t="s">
        <v>212</v>
      </c>
    </row>
    <row r="275" spans="1:16" ht="166.5" thickBot="1" x14ac:dyDescent="0.3">
      <c r="A275" s="22" t="s">
        <v>1604</v>
      </c>
      <c r="B275" s="22" t="s">
        <v>1605</v>
      </c>
      <c r="C275" s="26" t="s">
        <v>1606</v>
      </c>
      <c r="D275" s="22" t="s">
        <v>1601</v>
      </c>
      <c r="E275" s="22" t="s">
        <v>121</v>
      </c>
      <c r="F275" s="22" t="s">
        <v>1590</v>
      </c>
      <c r="G275" s="22"/>
      <c r="H275" s="22" t="s">
        <v>87</v>
      </c>
      <c r="I275" s="28" t="s">
        <v>676</v>
      </c>
      <c r="J275" s="22" t="s">
        <v>1591</v>
      </c>
      <c r="K275" s="22" t="s">
        <v>1525</v>
      </c>
      <c r="L275" s="27" t="s">
        <v>1603</v>
      </c>
      <c r="M275" s="27" t="s">
        <v>1607</v>
      </c>
      <c r="N275" s="27" t="s">
        <v>108</v>
      </c>
      <c r="O275" s="27" t="s">
        <v>81</v>
      </c>
      <c r="P275" s="27" t="s">
        <v>82</v>
      </c>
    </row>
    <row r="276" spans="1:16" ht="141" thickBot="1" x14ac:dyDescent="0.3">
      <c r="A276" s="22" t="s">
        <v>1608</v>
      </c>
      <c r="B276" s="22" t="s">
        <v>1609</v>
      </c>
      <c r="C276" s="26" t="s">
        <v>1610</v>
      </c>
      <c r="D276" s="22" t="s">
        <v>1611</v>
      </c>
      <c r="E276" s="22" t="s">
        <v>175</v>
      </c>
      <c r="F276" s="22" t="s">
        <v>1590</v>
      </c>
      <c r="G276" s="22"/>
      <c r="H276" s="22" t="s">
        <v>1612</v>
      </c>
      <c r="I276" s="22"/>
      <c r="J276" s="22" t="s">
        <v>1591</v>
      </c>
      <c r="K276" s="22" t="s">
        <v>157</v>
      </c>
      <c r="L276" s="27"/>
      <c r="M276" s="27" t="s">
        <v>1613</v>
      </c>
      <c r="N276" s="27" t="s">
        <v>108</v>
      </c>
      <c r="O276" s="27" t="s">
        <v>81</v>
      </c>
      <c r="P276" s="27" t="s">
        <v>1614</v>
      </c>
    </row>
    <row r="277" spans="1:16" ht="204.75" thickBot="1" x14ac:dyDescent="0.3">
      <c r="A277" s="22" t="s">
        <v>1615</v>
      </c>
      <c r="B277" s="22" t="s">
        <v>1616</v>
      </c>
      <c r="C277" s="26" t="s">
        <v>1617</v>
      </c>
      <c r="D277" s="22" t="s">
        <v>446</v>
      </c>
      <c r="E277" s="22" t="s">
        <v>130</v>
      </c>
      <c r="F277" s="22" t="s">
        <v>1590</v>
      </c>
      <c r="G277" s="22"/>
      <c r="H277" s="22" t="s">
        <v>76</v>
      </c>
      <c r="I277" s="22"/>
      <c r="J277" s="22" t="s">
        <v>1591</v>
      </c>
      <c r="K277" s="22" t="s">
        <v>157</v>
      </c>
      <c r="L277" s="27"/>
      <c r="M277" s="27" t="s">
        <v>1618</v>
      </c>
      <c r="N277" s="27" t="s">
        <v>1619</v>
      </c>
      <c r="O277" s="27" t="s">
        <v>81</v>
      </c>
      <c r="P277" s="27" t="s">
        <v>1620</v>
      </c>
    </row>
    <row r="278" spans="1:16" ht="77.25" thickBot="1" x14ac:dyDescent="0.3">
      <c r="A278" s="22" t="s">
        <v>1621</v>
      </c>
      <c r="B278" s="22" t="s">
        <v>1622</v>
      </c>
      <c r="C278" s="26" t="s">
        <v>1623</v>
      </c>
      <c r="D278" s="22" t="s">
        <v>223</v>
      </c>
      <c r="E278" s="22" t="s">
        <v>121</v>
      </c>
      <c r="F278" s="22" t="s">
        <v>1590</v>
      </c>
      <c r="G278" s="22"/>
      <c r="H278" s="22" t="s">
        <v>76</v>
      </c>
      <c r="I278" s="22"/>
      <c r="J278" s="22" t="s">
        <v>1591</v>
      </c>
      <c r="K278" s="22" t="s">
        <v>114</v>
      </c>
      <c r="L278" s="27"/>
      <c r="M278" s="27" t="s">
        <v>1624</v>
      </c>
      <c r="N278" s="27" t="s">
        <v>81</v>
      </c>
      <c r="O278" s="27" t="s">
        <v>81</v>
      </c>
      <c r="P278" s="27" t="s">
        <v>126</v>
      </c>
    </row>
    <row r="279" spans="1:16" ht="179.25" thickBot="1" x14ac:dyDescent="0.3">
      <c r="A279" s="22" t="s">
        <v>1625</v>
      </c>
      <c r="B279" s="22" t="s">
        <v>1626</v>
      </c>
      <c r="C279" s="26" t="s">
        <v>1627</v>
      </c>
      <c r="D279" s="22"/>
      <c r="E279" s="22" t="s">
        <v>86</v>
      </c>
      <c r="F279" s="22" t="s">
        <v>1590</v>
      </c>
      <c r="G279" s="22"/>
      <c r="H279" s="22"/>
      <c r="I279" s="22"/>
      <c r="J279" s="22" t="s">
        <v>1591</v>
      </c>
      <c r="K279" s="22"/>
      <c r="L279" s="27"/>
      <c r="M279" s="27" t="s">
        <v>1628</v>
      </c>
      <c r="N279" s="27" t="s">
        <v>1629</v>
      </c>
      <c r="O279" s="27" t="s">
        <v>81</v>
      </c>
      <c r="P279" s="27" t="s">
        <v>1620</v>
      </c>
    </row>
    <row r="280" spans="1:16" ht="64.5" thickBot="1" x14ac:dyDescent="0.3">
      <c r="A280" s="22" t="s">
        <v>1630</v>
      </c>
      <c r="B280" s="22" t="s">
        <v>1631</v>
      </c>
      <c r="C280" s="26" t="s">
        <v>1632</v>
      </c>
      <c r="D280" s="22"/>
      <c r="E280" s="22" t="s">
        <v>86</v>
      </c>
      <c r="F280" s="22" t="s">
        <v>1590</v>
      </c>
      <c r="G280" s="22"/>
      <c r="H280" s="22" t="s">
        <v>1633</v>
      </c>
      <c r="I280" s="22"/>
      <c r="J280" s="22" t="s">
        <v>1591</v>
      </c>
      <c r="K280" s="22"/>
      <c r="L280" s="27"/>
      <c r="M280" s="27" t="s">
        <v>1628</v>
      </c>
      <c r="N280" s="27" t="s">
        <v>81</v>
      </c>
      <c r="O280" s="27" t="s">
        <v>81</v>
      </c>
      <c r="P280" s="27" t="s">
        <v>1620</v>
      </c>
    </row>
    <row r="281" spans="1:16" ht="115.5" thickBot="1" x14ac:dyDescent="0.3">
      <c r="A281" s="22" t="s">
        <v>1634</v>
      </c>
      <c r="B281" s="22" t="s">
        <v>1635</v>
      </c>
      <c r="C281" s="26" t="s">
        <v>1636</v>
      </c>
      <c r="D281" s="22"/>
      <c r="E281" s="22" t="s">
        <v>86</v>
      </c>
      <c r="F281" s="22" t="s">
        <v>1590</v>
      </c>
      <c r="G281" s="22"/>
      <c r="H281" s="22"/>
      <c r="I281" s="22"/>
      <c r="J281" s="22" t="s">
        <v>1591</v>
      </c>
      <c r="K281" s="22"/>
      <c r="L281" s="27"/>
      <c r="M281" s="27" t="s">
        <v>1624</v>
      </c>
      <c r="N281" s="27" t="s">
        <v>81</v>
      </c>
      <c r="O281" s="27" t="s">
        <v>81</v>
      </c>
      <c r="P281" s="27"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tabSelected="1" workbookViewId="0">
      <selection activeCell="C26" sqref="C26:E26"/>
    </sheetView>
  </sheetViews>
  <sheetFormatPr defaultRowHeight="15" x14ac:dyDescent="0.25"/>
  <cols>
    <col min="1" max="1" width="21.7109375" customWidth="1"/>
    <col min="2" max="5" width="23" customWidth="1"/>
    <col min="6" max="7" width="16" customWidth="1"/>
  </cols>
  <sheetData>
    <row r="1" spans="1:7" ht="23.25" x14ac:dyDescent="0.25">
      <c r="A1" s="54" t="s">
        <v>47</v>
      </c>
      <c r="B1" s="54"/>
      <c r="C1" s="54"/>
      <c r="D1" s="54"/>
      <c r="E1" s="54"/>
      <c r="F1" s="54"/>
      <c r="G1" s="12"/>
    </row>
    <row r="2" spans="1:7" x14ac:dyDescent="0.25">
      <c r="A2" s="1" t="s">
        <v>14</v>
      </c>
    </row>
    <row r="3" spans="1:7" x14ac:dyDescent="0.25">
      <c r="A3" s="1" t="s">
        <v>27</v>
      </c>
    </row>
    <row r="4" spans="1:7" x14ac:dyDescent="0.25">
      <c r="A4" s="1" t="s">
        <v>11</v>
      </c>
    </row>
    <row r="7" spans="1:7" ht="15" customHeight="1" x14ac:dyDescent="0.45">
      <c r="A7" s="11"/>
      <c r="B7" s="11"/>
      <c r="C7" s="11"/>
      <c r="D7" s="11"/>
      <c r="E7" s="11"/>
      <c r="F7" s="11"/>
      <c r="G7" s="11"/>
    </row>
    <row r="8" spans="1:7" ht="30" customHeight="1" x14ac:dyDescent="0.25">
      <c r="A8" t="s">
        <v>0</v>
      </c>
      <c r="B8" t="s">
        <v>44</v>
      </c>
      <c r="C8" s="4" t="s">
        <v>52</v>
      </c>
      <c r="D8" s="4" t="s">
        <v>45</v>
      </c>
      <c r="E8" s="4" t="s">
        <v>37</v>
      </c>
      <c r="F8" t="s">
        <v>53</v>
      </c>
      <c r="G8" s="16" t="s">
        <v>46</v>
      </c>
    </row>
    <row r="9" spans="1:7" x14ac:dyDescent="0.25">
      <c r="A9" s="4"/>
      <c r="B9" s="4"/>
      <c r="C9" s="4"/>
      <c r="D9" s="4"/>
      <c r="E9" s="4"/>
      <c r="F9" s="4"/>
      <c r="G9" s="8"/>
    </row>
    <row r="10" spans="1:7" x14ac:dyDescent="0.25">
      <c r="A10" s="4"/>
      <c r="B10" s="4"/>
      <c r="C10" s="4"/>
      <c r="D10" s="4"/>
      <c r="E10" s="4"/>
      <c r="F10" s="4"/>
      <c r="G10" s="8"/>
    </row>
    <row r="11" spans="1:7" x14ac:dyDescent="0.25">
      <c r="A11" s="4"/>
      <c r="B11" s="8"/>
      <c r="C11" s="4"/>
      <c r="D11" s="4"/>
      <c r="E11" s="4"/>
      <c r="F11" s="4"/>
      <c r="G11" s="8"/>
    </row>
    <row r="12" spans="1:7" x14ac:dyDescent="0.25">
      <c r="A12" s="8"/>
      <c r="B12" s="8"/>
      <c r="C12" s="4"/>
      <c r="D12" s="4"/>
      <c r="E12" s="4"/>
      <c r="F12" s="4"/>
      <c r="G12" s="8"/>
    </row>
    <row r="13" spans="1:7" x14ac:dyDescent="0.25">
      <c r="A13" s="8"/>
      <c r="B13" s="4"/>
      <c r="C13" s="4"/>
      <c r="D13" s="4"/>
      <c r="E13" s="4"/>
      <c r="F13" s="4"/>
      <c r="G13" s="8"/>
    </row>
    <row r="14" spans="1:7" x14ac:dyDescent="0.25">
      <c r="A14" s="4"/>
      <c r="B14" s="4"/>
      <c r="C14" s="4"/>
      <c r="D14" s="4"/>
      <c r="E14" s="4"/>
      <c r="F14" s="4"/>
      <c r="G14" s="8"/>
    </row>
    <row r="15" spans="1:7" x14ac:dyDescent="0.25">
      <c r="A15" s="4"/>
      <c r="B15" s="4"/>
      <c r="C15" s="4"/>
      <c r="D15" s="4"/>
      <c r="E15" s="4"/>
      <c r="F15" s="4"/>
      <c r="G15" s="8"/>
    </row>
    <row r="16" spans="1:7" x14ac:dyDescent="0.25">
      <c r="A16" s="4"/>
      <c r="B16" s="4"/>
      <c r="C16" s="4"/>
      <c r="D16" s="4"/>
      <c r="E16" s="4"/>
      <c r="F16" s="4"/>
      <c r="G16" s="8"/>
    </row>
    <row r="17" spans="1:7" x14ac:dyDescent="0.25">
      <c r="A17" s="4"/>
      <c r="B17" s="4"/>
      <c r="C17" s="4"/>
      <c r="D17" s="4"/>
      <c r="E17" s="4"/>
      <c r="F17" s="4"/>
      <c r="G17" s="8"/>
    </row>
    <row r="18" spans="1:7" x14ac:dyDescent="0.25">
      <c r="A18" s="4"/>
      <c r="B18" s="4"/>
      <c r="C18" s="4"/>
      <c r="D18" s="4"/>
      <c r="E18" s="4"/>
      <c r="F18" s="4"/>
      <c r="G18" s="8"/>
    </row>
    <row r="19" spans="1:7" x14ac:dyDescent="0.25">
      <c r="A19" s="4"/>
      <c r="B19" s="4"/>
      <c r="C19" s="4"/>
      <c r="D19" s="4"/>
      <c r="E19" s="4"/>
      <c r="F19" s="4"/>
      <c r="G19" s="8"/>
    </row>
    <row r="22" spans="1:7" s="5" customFormat="1" x14ac:dyDescent="0.25">
      <c r="A22" s="53" t="s">
        <v>0</v>
      </c>
      <c r="B22" s="53"/>
      <c r="C22" s="65" t="s">
        <v>1641</v>
      </c>
      <c r="D22" s="65"/>
      <c r="E22" s="65"/>
    </row>
    <row r="23" spans="1:7" s="5" customFormat="1" x14ac:dyDescent="0.25">
      <c r="A23" s="53" t="s">
        <v>44</v>
      </c>
      <c r="B23" s="53"/>
      <c r="C23" s="65" t="s">
        <v>48</v>
      </c>
      <c r="D23" s="65"/>
      <c r="E23" s="65"/>
    </row>
    <row r="24" spans="1:7" s="5" customFormat="1" x14ac:dyDescent="0.25">
      <c r="A24" s="51" t="s">
        <v>1</v>
      </c>
      <c r="B24" s="51"/>
      <c r="C24" s="65" t="s">
        <v>54</v>
      </c>
      <c r="D24" s="65"/>
      <c r="E24" s="65"/>
    </row>
    <row r="25" spans="1:7" s="5" customFormat="1" x14ac:dyDescent="0.25">
      <c r="A25" s="10" t="s">
        <v>45</v>
      </c>
      <c r="B25" s="10"/>
      <c r="C25" s="65" t="s">
        <v>49</v>
      </c>
      <c r="D25" s="65"/>
      <c r="E25" s="65"/>
    </row>
    <row r="26" spans="1:7" s="5" customFormat="1" x14ac:dyDescent="0.25">
      <c r="A26" s="51" t="s">
        <v>37</v>
      </c>
      <c r="B26" s="51"/>
      <c r="C26" s="65" t="s">
        <v>50</v>
      </c>
      <c r="D26" s="65"/>
      <c r="E26" s="65"/>
    </row>
    <row r="27" spans="1:7" s="5" customFormat="1" ht="30" customHeight="1" x14ac:dyDescent="0.25">
      <c r="A27" s="10" t="s">
        <v>46</v>
      </c>
      <c r="B27" s="10"/>
      <c r="C27" s="65" t="s">
        <v>51</v>
      </c>
      <c r="D27" s="65"/>
      <c r="E27" s="65"/>
    </row>
    <row r="28" spans="1:7" s="5" customFormat="1" ht="30.75" customHeight="1" x14ac:dyDescent="0.25"/>
    <row r="29" spans="1:7" ht="32.25" customHeight="1" x14ac:dyDescent="0.25"/>
    <row r="31" spans="1:7" ht="15" customHeight="1" x14ac:dyDescent="0.25"/>
    <row r="32" spans="1:7" ht="30" customHeight="1" x14ac:dyDescent="0.25"/>
    <row r="33" spans="1:1" ht="15" customHeight="1" x14ac:dyDescent="0.25"/>
    <row r="35" spans="1:1" ht="28.5" customHeight="1" x14ac:dyDescent="0.25"/>
    <row r="36" spans="1:1" ht="15" customHeight="1" x14ac:dyDescent="0.25"/>
    <row r="37" spans="1:1" ht="15" customHeight="1" x14ac:dyDescent="0.25"/>
    <row r="38" spans="1:1" ht="15" customHeight="1" x14ac:dyDescent="0.25">
      <c r="A38" s="9"/>
    </row>
    <row r="39" spans="1:1" x14ac:dyDescent="0.25">
      <c r="A39" s="9"/>
    </row>
    <row r="40" spans="1:1" ht="15" customHeight="1" x14ac:dyDescent="0.25">
      <c r="A40" s="9"/>
    </row>
    <row r="41" spans="1:1" ht="31.5" customHeight="1" x14ac:dyDescent="0.25"/>
    <row r="42" spans="1:1" ht="15" customHeight="1" x14ac:dyDescent="0.25"/>
    <row r="43" spans="1:1" ht="15" customHeight="1" x14ac:dyDescent="0.25"/>
    <row r="44" spans="1:1" ht="45" customHeight="1" x14ac:dyDescent="0.25"/>
  </sheetData>
  <mergeCells count="11">
    <mergeCell ref="A1:F1"/>
    <mergeCell ref="A22:B22"/>
    <mergeCell ref="C22:E22"/>
    <mergeCell ref="C25:E25"/>
    <mergeCell ref="A26:B26"/>
    <mergeCell ref="C26:E26"/>
    <mergeCell ref="C27:E27"/>
    <mergeCell ref="A23:B23"/>
    <mergeCell ref="C23:E23"/>
    <mergeCell ref="A24:B24"/>
    <mergeCell ref="C24:E24"/>
  </mergeCells>
  <pageMargins left="0.7" right="0.7" top="0.75" bottom="0.75" header="0.3" footer="0.3"/>
  <pageSetup paperSize="5" scale="71"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Inventory</vt:lpstr>
      <vt:lpstr>RCRS</vt:lpstr>
      <vt:lpstr>File Tracking Sheet</vt:lpstr>
    </vt:vector>
  </TitlesOfParts>
  <Company>UOIT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c:creator>
  <cp:lastModifiedBy>Niall O'Halloran</cp:lastModifiedBy>
  <cp:lastPrinted>2016-04-26T21:05:40Z</cp:lastPrinted>
  <dcterms:created xsi:type="dcterms:W3CDTF">2016-02-25T14:49:56Z</dcterms:created>
  <dcterms:modified xsi:type="dcterms:W3CDTF">2016-09-30T18:45:21Z</dcterms:modified>
</cp:coreProperties>
</file>